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kaull/Desktop/"/>
    </mc:Choice>
  </mc:AlternateContent>
  <xr:revisionPtr revIDLastSave="0" documentId="13_ncr:1_{0CB03231-7E23-A643-B4A5-7ECA68A63456}" xr6:coauthVersionLast="47" xr6:coauthVersionMax="47" xr10:uidLastSave="{00000000-0000-0000-0000-000000000000}"/>
  <bookViews>
    <workbookView xWindow="400" yWindow="940" windowWidth="30240" windowHeight="16440" xr2:uid="{30BF7D03-E231-6C46-9233-B0EF2408E2E4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7" i="1" l="1"/>
  <c r="F47" i="1"/>
  <c r="G46" i="1"/>
  <c r="F46" i="1"/>
  <c r="G45" i="1"/>
  <c r="F45" i="1"/>
  <c r="G44" i="1"/>
  <c r="F44" i="1"/>
  <c r="G42" i="1"/>
  <c r="F42" i="1"/>
  <c r="G41" i="1"/>
  <c r="F41" i="1"/>
  <c r="G40" i="1"/>
  <c r="F40" i="1"/>
  <c r="G39" i="1"/>
  <c r="F39" i="1"/>
  <c r="G37" i="1"/>
  <c r="F37" i="1"/>
  <c r="G36" i="1"/>
  <c r="F36" i="1"/>
  <c r="G35" i="1"/>
  <c r="F35" i="1"/>
  <c r="G34" i="1"/>
  <c r="G32" i="1"/>
  <c r="F32" i="1"/>
  <c r="G31" i="1"/>
  <c r="F31" i="1"/>
  <c r="G30" i="1"/>
  <c r="F30" i="1"/>
  <c r="G29" i="1"/>
  <c r="F29" i="1"/>
  <c r="C28" i="1"/>
  <c r="A28" i="1"/>
  <c r="G27" i="1"/>
  <c r="F27" i="1"/>
  <c r="C27" i="1"/>
  <c r="B27" i="1"/>
  <c r="G26" i="1"/>
  <c r="F26" i="1"/>
  <c r="C26" i="1"/>
  <c r="B26" i="1"/>
  <c r="G25" i="1"/>
  <c r="F25" i="1"/>
  <c r="C25" i="1"/>
  <c r="B25" i="1"/>
  <c r="G24" i="1"/>
  <c r="F24" i="1"/>
  <c r="C24" i="1"/>
  <c r="B24" i="1"/>
  <c r="C23" i="1"/>
  <c r="B23" i="1"/>
  <c r="G22" i="1"/>
  <c r="F22" i="1"/>
  <c r="C22" i="1"/>
  <c r="B22" i="1"/>
  <c r="G21" i="1"/>
  <c r="F21" i="1"/>
  <c r="C21" i="1"/>
  <c r="B21" i="1"/>
  <c r="G20" i="1"/>
  <c r="F20" i="1"/>
  <c r="C20" i="1"/>
  <c r="B20" i="1"/>
  <c r="G19" i="1"/>
  <c r="F19" i="1"/>
  <c r="C19" i="1"/>
  <c r="B19" i="1"/>
  <c r="C18" i="1"/>
  <c r="B18" i="1"/>
  <c r="G17" i="1"/>
  <c r="F17" i="1"/>
  <c r="C17" i="1"/>
  <c r="B17" i="1"/>
  <c r="A17" i="1"/>
  <c r="G16" i="1"/>
  <c r="F16" i="1"/>
  <c r="G15" i="1"/>
  <c r="F15" i="1"/>
  <c r="C15" i="1"/>
  <c r="A15" i="1"/>
  <c r="G14" i="1"/>
  <c r="F14" i="1"/>
  <c r="C14" i="1"/>
  <c r="B14" i="1"/>
  <c r="C13" i="1"/>
  <c r="B13" i="1"/>
  <c r="G12" i="1"/>
  <c r="F12" i="1"/>
  <c r="C12" i="1"/>
  <c r="B12" i="1"/>
  <c r="G11" i="1"/>
  <c r="F11" i="1"/>
  <c r="C11" i="1"/>
  <c r="B11" i="1"/>
  <c r="G10" i="1"/>
  <c r="F10" i="1"/>
  <c r="C10" i="1"/>
  <c r="B10" i="1"/>
  <c r="G9" i="1"/>
  <c r="F9" i="1"/>
  <c r="C9" i="1"/>
  <c r="B9" i="1"/>
  <c r="C8" i="1"/>
  <c r="B8" i="1"/>
  <c r="G7" i="1"/>
  <c r="F7" i="1"/>
  <c r="C7" i="1"/>
  <c r="B7" i="1"/>
  <c r="G6" i="1"/>
  <c r="F6" i="1"/>
  <c r="C6" i="1"/>
  <c r="B6" i="1"/>
  <c r="G5" i="1"/>
  <c r="F5" i="1"/>
  <c r="C5" i="1"/>
  <c r="B5" i="1"/>
  <c r="G4" i="1"/>
  <c r="F4" i="1"/>
  <c r="C4" i="1"/>
  <c r="B4" i="1"/>
  <c r="A4" i="1"/>
  <c r="A2" i="1"/>
</calcChain>
</file>

<file path=xl/sharedStrings.xml><?xml version="1.0" encoding="utf-8"?>
<sst xmlns="http://schemas.openxmlformats.org/spreadsheetml/2006/main" count="2" uniqueCount="2">
  <si>
    <t>By College</t>
  </si>
  <si>
    <t>School of Medicine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</si>
</sst>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0" borderId="1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2" fillId="0" borderId="4" xfId="0" applyFont="1" applyBorder="1" applyAlignment="1">
      <alignment wrapText="1"/>
    </xf>
    <xf numFmtId="0" fontId="2" fillId="0" borderId="6" xfId="0" applyFont="1" applyBorder="1"/>
    <xf numFmtId="0" fontId="1" fillId="0" borderId="4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8" xfId="0" applyBorder="1"/>
    <xf numFmtId="0" fontId="2" fillId="0" borderId="9" xfId="0" applyFont="1" applyBorder="1"/>
    <xf numFmtId="0" fontId="0" fillId="0" borderId="7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kaull/Desktop/Academic%20Program%20Portfolio%20Review%20RIF%20Non-Renewal%20Totals%20Data%20Calculations.xlsx" TargetMode="External"/><Relationship Id="rId1" Type="http://schemas.openxmlformats.org/officeDocument/2006/relationships/externalLinkPath" Target="Academic%20Program%20Portfolio%20Review%20RIF%20Non-Renewal%20Totals%20Data%20Calcul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aw Data"/>
      <sheetName val="Data to Post"/>
    </sheetNames>
    <sheetDataSet>
      <sheetData sheetId="0">
        <row r="2">
          <cell r="I2" t="str">
            <v>Grand Totals</v>
          </cell>
        </row>
        <row r="4">
          <cell r="I4" t="str">
            <v>Retirements / Resignations</v>
          </cell>
          <cell r="J4" t="str">
            <v>Classification</v>
          </cell>
          <cell r="K4" t="str">
            <v>Number</v>
          </cell>
          <cell r="Q4" t="str">
            <v>College of Creative Arts</v>
          </cell>
          <cell r="R4" t="str">
            <v>Number</v>
          </cell>
        </row>
        <row r="5">
          <cell r="J5" t="str">
            <v>Tenured</v>
          </cell>
          <cell r="K5">
            <v>51</v>
          </cell>
          <cell r="Q5" t="str">
            <v>Retirements / Resignations Total</v>
          </cell>
          <cell r="R5">
            <v>7</v>
          </cell>
        </row>
        <row r="6">
          <cell r="J6" t="str">
            <v>Tenure-Track</v>
          </cell>
          <cell r="K6">
            <v>5</v>
          </cell>
        </row>
        <row r="7">
          <cell r="J7" t="str">
            <v>TAP</v>
          </cell>
          <cell r="K7">
            <v>10</v>
          </cell>
        </row>
        <row r="8">
          <cell r="J8" t="str">
            <v>SAP</v>
          </cell>
          <cell r="K8">
            <v>0</v>
          </cell>
        </row>
        <row r="9">
          <cell r="J9" t="str">
            <v>Clinical</v>
          </cell>
          <cell r="K9">
            <v>3</v>
          </cell>
          <cell r="Q9" t="str">
            <v>RIFs / Non-Renewals Total</v>
          </cell>
          <cell r="R9">
            <v>6</v>
          </cell>
        </row>
        <row r="10">
          <cell r="J10" t="str">
            <v>Research</v>
          </cell>
          <cell r="K10">
            <v>1</v>
          </cell>
        </row>
        <row r="11">
          <cell r="J11" t="str">
            <v>Visiting</v>
          </cell>
          <cell r="K11">
            <v>0</v>
          </cell>
        </row>
        <row r="12">
          <cell r="J12" t="str">
            <v>Lecturer</v>
          </cell>
          <cell r="K12">
            <v>0</v>
          </cell>
        </row>
        <row r="13">
          <cell r="J13" t="str">
            <v xml:space="preserve">Classified Staff </v>
          </cell>
          <cell r="K13">
            <v>0</v>
          </cell>
          <cell r="Q13" t="str">
            <v>Grand Total</v>
          </cell>
          <cell r="R13">
            <v>13</v>
          </cell>
        </row>
        <row r="14">
          <cell r="J14" t="str">
            <v xml:space="preserve">Non-Classified Staff </v>
          </cell>
          <cell r="K14">
            <v>0</v>
          </cell>
        </row>
        <row r="15">
          <cell r="I15" t="str">
            <v>Grand Total</v>
          </cell>
          <cell r="K15">
            <v>70</v>
          </cell>
          <cell r="Q15" t="str">
            <v xml:space="preserve">Davis College of Agriculture, Natural Resources and Design </v>
          </cell>
          <cell r="R15" t="str">
            <v>Number</v>
          </cell>
        </row>
        <row r="16">
          <cell r="Q16" t="str">
            <v>Retirements / Resignations Total</v>
          </cell>
          <cell r="R16">
            <v>8</v>
          </cell>
        </row>
        <row r="17">
          <cell r="I17" t="str">
            <v>RIFs / Non-Renewals</v>
          </cell>
          <cell r="J17" t="str">
            <v>Classification</v>
          </cell>
          <cell r="K17" t="str">
            <v>Number</v>
          </cell>
        </row>
        <row r="18">
          <cell r="J18" t="str">
            <v>Tenured</v>
          </cell>
          <cell r="K18">
            <v>32</v>
          </cell>
        </row>
        <row r="19">
          <cell r="J19" t="str">
            <v>Tenure-Track</v>
          </cell>
          <cell r="K19">
            <v>12</v>
          </cell>
        </row>
        <row r="20">
          <cell r="J20" t="str">
            <v>TAP</v>
          </cell>
          <cell r="K20">
            <v>18</v>
          </cell>
          <cell r="Q20" t="str">
            <v>RIFs / Non-Renewals Total</v>
          </cell>
          <cell r="R20">
            <v>14</v>
          </cell>
        </row>
        <row r="21">
          <cell r="J21" t="str">
            <v>SAP</v>
          </cell>
          <cell r="K21">
            <v>1</v>
          </cell>
        </row>
        <row r="22">
          <cell r="J22" t="str">
            <v>Clinical</v>
          </cell>
          <cell r="K22">
            <v>2</v>
          </cell>
        </row>
        <row r="23">
          <cell r="J23" t="str">
            <v>Research</v>
          </cell>
          <cell r="K23">
            <v>1</v>
          </cell>
        </row>
        <row r="24">
          <cell r="J24" t="str">
            <v>Visiting</v>
          </cell>
          <cell r="K24">
            <v>4</v>
          </cell>
          <cell r="Q24" t="str">
            <v>Grand Total</v>
          </cell>
          <cell r="R24">
            <v>22</v>
          </cell>
        </row>
        <row r="25">
          <cell r="J25" t="str">
            <v>Lecturer</v>
          </cell>
          <cell r="K25">
            <v>2</v>
          </cell>
        </row>
        <row r="26">
          <cell r="J26" t="str">
            <v xml:space="preserve">Classified Staff </v>
          </cell>
          <cell r="K26">
            <v>1</v>
          </cell>
          <cell r="Q26" t="str">
            <v>Statler College of Engineering and Mineral Resources</v>
          </cell>
          <cell r="R26" t="str">
            <v>Number</v>
          </cell>
        </row>
        <row r="27">
          <cell r="J27" t="str">
            <v xml:space="preserve">Non-Classified Staff </v>
          </cell>
          <cell r="K27">
            <v>3</v>
          </cell>
          <cell r="Q27" t="str">
            <v>Retirements / Resignations Total</v>
          </cell>
          <cell r="R27">
            <v>2</v>
          </cell>
        </row>
        <row r="28">
          <cell r="I28" t="str">
            <v>Grand Total</v>
          </cell>
          <cell r="K28">
            <v>76</v>
          </cell>
        </row>
        <row r="31">
          <cell r="Q31" t="str">
            <v>RIFs / Non-Renewals Total</v>
          </cell>
          <cell r="R31">
            <v>10</v>
          </cell>
        </row>
        <row r="35">
          <cell r="Q35" t="str">
            <v>Grand Total</v>
          </cell>
          <cell r="R35">
            <v>12</v>
          </cell>
        </row>
        <row r="37">
          <cell r="Q37" t="str">
            <v>Eberly College of Arts &amp; Sciences</v>
          </cell>
          <cell r="R37" t="str">
            <v>Number</v>
          </cell>
        </row>
        <row r="38">
          <cell r="Q38" t="str">
            <v>Retirements / Resignations Total</v>
          </cell>
          <cell r="R38">
            <v>33</v>
          </cell>
        </row>
        <row r="42">
          <cell r="Q42" t="str">
            <v>RIFs / Non-Renewals Total</v>
          </cell>
          <cell r="R42">
            <v>27</v>
          </cell>
        </row>
        <row r="46">
          <cell r="Q46" t="str">
            <v>Grand Total</v>
          </cell>
          <cell r="R46">
            <v>60</v>
          </cell>
        </row>
        <row r="49">
          <cell r="Q49" t="str">
            <v>College of Applied Human Sciences</v>
          </cell>
          <cell r="R49" t="str">
            <v>Number</v>
          </cell>
        </row>
        <row r="50">
          <cell r="Q50" t="str">
            <v>Retirements / Resignations Total</v>
          </cell>
          <cell r="R50">
            <v>4</v>
          </cell>
        </row>
        <row r="54">
          <cell r="Q54" t="str">
            <v>RIFs / Non-Renewals Total</v>
          </cell>
          <cell r="R54">
            <v>5</v>
          </cell>
        </row>
        <row r="58">
          <cell r="Q58" t="str">
            <v>Grand Total</v>
          </cell>
          <cell r="R58">
            <v>9</v>
          </cell>
        </row>
        <row r="60">
          <cell r="Q60" t="str">
            <v>College of Law</v>
          </cell>
          <cell r="R60" t="str">
            <v>Number</v>
          </cell>
        </row>
        <row r="61">
          <cell r="Q61" t="str">
            <v>Retirements / Resignations Total</v>
          </cell>
          <cell r="R61">
            <v>4</v>
          </cell>
        </row>
        <row r="65">
          <cell r="Q65" t="str">
            <v>RIFs / Non-Renewals Total</v>
          </cell>
          <cell r="R65">
            <v>1</v>
          </cell>
        </row>
        <row r="69">
          <cell r="Q69" t="str">
            <v>Grand Total</v>
          </cell>
          <cell r="R69">
            <v>5</v>
          </cell>
        </row>
        <row r="71">
          <cell r="R71" t="str">
            <v>Number</v>
          </cell>
        </row>
        <row r="72">
          <cell r="Q72" t="str">
            <v>Retirements / Resignations Total</v>
          </cell>
          <cell r="R72">
            <v>1</v>
          </cell>
        </row>
        <row r="76">
          <cell r="Q76" t="str">
            <v>RIFs / Non-Renewals Total</v>
          </cell>
          <cell r="R76">
            <v>1</v>
          </cell>
        </row>
        <row r="80">
          <cell r="Q80" t="str">
            <v>Grand Total</v>
          </cell>
          <cell r="R80">
            <v>2</v>
          </cell>
        </row>
        <row r="82">
          <cell r="Q82" t="str">
            <v>School of Pharmacy</v>
          </cell>
          <cell r="R82" t="str">
            <v>Number</v>
          </cell>
        </row>
        <row r="83">
          <cell r="Q83" t="str">
            <v>Retirements / Resignations Total</v>
          </cell>
          <cell r="R83">
            <v>5</v>
          </cell>
        </row>
        <row r="87">
          <cell r="Q87" t="str">
            <v>RIFs / Non-Renewals Total</v>
          </cell>
          <cell r="R87">
            <v>4</v>
          </cell>
        </row>
        <row r="91">
          <cell r="Q91" t="str">
            <v>Grand Total</v>
          </cell>
          <cell r="R91">
            <v>9</v>
          </cell>
        </row>
        <row r="93">
          <cell r="Q93" t="str">
            <v>School of Public Health</v>
          </cell>
          <cell r="R93" t="str">
            <v>Number</v>
          </cell>
        </row>
        <row r="94">
          <cell r="Q94" t="str">
            <v>Retirements / Resignations Total</v>
          </cell>
          <cell r="R94">
            <v>6</v>
          </cell>
        </row>
        <row r="98">
          <cell r="Q98" t="str">
            <v>RIFs / Non-Renewals Total</v>
          </cell>
          <cell r="R98">
            <v>8</v>
          </cell>
        </row>
        <row r="102">
          <cell r="Q102" t="str">
            <v>Grand Total</v>
          </cell>
          <cell r="R102">
            <v>14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DC4C9-2753-6746-A029-123851959C4A}">
  <dimension ref="A1:G49"/>
  <sheetViews>
    <sheetView tabSelected="1" workbookViewId="0">
      <selection activeCell="H1" sqref="H1"/>
    </sheetView>
  </sheetViews>
  <sheetFormatPr baseColWidth="10" defaultRowHeight="16" x14ac:dyDescent="0.2"/>
  <cols>
    <col min="1" max="1" width="17.83203125" customWidth="1"/>
    <col min="2" max="2" width="21.33203125" customWidth="1"/>
    <col min="3" max="3" width="21" customWidth="1"/>
    <col min="6" max="6" width="36.5" customWidth="1"/>
    <col min="7" max="7" width="21.83203125" customWidth="1"/>
  </cols>
  <sheetData>
    <row r="1" spans="1:7" x14ac:dyDescent="0.2">
      <c r="A1" s="1"/>
      <c r="F1" s="1"/>
    </row>
    <row r="2" spans="1:7" x14ac:dyDescent="0.2">
      <c r="A2" s="2" t="str">
        <f>'[1]Raw Data'!I2</f>
        <v>Grand Totals</v>
      </c>
      <c r="F2" s="2" t="s">
        <v>0</v>
      </c>
      <c r="G2" s="3"/>
    </row>
    <row r="3" spans="1:7" ht="17" thickBot="1" x14ac:dyDescent="0.25">
      <c r="A3" s="1"/>
      <c r="F3" s="1"/>
    </row>
    <row r="4" spans="1:7" ht="48" x14ac:dyDescent="0.2">
      <c r="A4" s="4" t="str">
        <f>'[1]Raw Data'!$I$4</f>
        <v>Retirements / Resignations</v>
      </c>
      <c r="B4" s="5" t="str">
        <f>'[1]Raw Data'!J4</f>
        <v>Classification</v>
      </c>
      <c r="C4" s="6" t="str">
        <f>'[1]Raw Data'!K4</f>
        <v>Number</v>
      </c>
      <c r="F4" s="7" t="str">
        <f>'[1]Raw Data'!Q4</f>
        <v>College of Creative Arts</v>
      </c>
      <c r="G4" s="6" t="str">
        <f>'[1]Raw Data'!R4</f>
        <v>Number</v>
      </c>
    </row>
    <row r="5" spans="1:7" ht="68" x14ac:dyDescent="0.2">
      <c r="A5" s="8"/>
      <c r="B5" s="9" t="str">
        <f>'[1]Raw Data'!J5</f>
        <v>Tenured</v>
      </c>
      <c r="C5" s="10">
        <f>'[1]Raw Data'!K5</f>
        <v>51</v>
      </c>
      <c r="F5" s="8" t="str">
        <f>'[1]Raw Data'!Q5</f>
        <v>Retirements / Resignations Total</v>
      </c>
      <c r="G5" s="10">
        <f>'[1]Raw Data'!R5</f>
        <v>7</v>
      </c>
    </row>
    <row r="6" spans="1:7" ht="51" x14ac:dyDescent="0.2">
      <c r="A6" s="8"/>
      <c r="B6" s="9" t="str">
        <f>'[1]Raw Data'!J6</f>
        <v>Tenure-Track</v>
      </c>
      <c r="C6" s="10">
        <f>'[1]Raw Data'!K6</f>
        <v>5</v>
      </c>
      <c r="F6" s="8" t="str">
        <f>'[1]Raw Data'!Q9</f>
        <v>RIFs / Non-Renewals Total</v>
      </c>
      <c r="G6" s="10">
        <f>'[1]Raw Data'!R9</f>
        <v>6</v>
      </c>
    </row>
    <row r="7" spans="1:7" x14ac:dyDescent="0.2">
      <c r="A7" s="8"/>
      <c r="B7" s="9" t="str">
        <f>'[1]Raw Data'!J7</f>
        <v>TAP</v>
      </c>
      <c r="C7" s="10">
        <f>'[1]Raw Data'!K7</f>
        <v>10</v>
      </c>
      <c r="F7" s="11" t="str">
        <f>'[1]Raw Data'!Q13</f>
        <v>Grand Total</v>
      </c>
      <c r="G7" s="12">
        <f>'[1]Raw Data'!R13</f>
        <v>13</v>
      </c>
    </row>
    <row r="8" spans="1:7" x14ac:dyDescent="0.2">
      <c r="A8" s="8"/>
      <c r="B8" s="9" t="str">
        <f>'[1]Raw Data'!J8</f>
        <v>SAP</v>
      </c>
      <c r="C8" s="10">
        <f>'[1]Raw Data'!K8</f>
        <v>0</v>
      </c>
      <c r="F8" s="8"/>
      <c r="G8" s="10"/>
    </row>
    <row r="9" spans="1:7" ht="96" x14ac:dyDescent="0.2">
      <c r="A9" s="8"/>
      <c r="B9" s="9" t="str">
        <f>'[1]Raw Data'!J9</f>
        <v>Clinical</v>
      </c>
      <c r="C9" s="10">
        <f>'[1]Raw Data'!K9</f>
        <v>3</v>
      </c>
      <c r="F9" s="13" t="str">
        <f>'[1]Raw Data'!Q15</f>
        <v xml:space="preserve">Davis College of Agriculture, Natural Resources and Design </v>
      </c>
      <c r="G9" s="12" t="str">
        <f>'[1]Raw Data'!R15</f>
        <v>Number</v>
      </c>
    </row>
    <row r="10" spans="1:7" ht="68" x14ac:dyDescent="0.2">
      <c r="A10" s="8"/>
      <c r="B10" s="9" t="str">
        <f>'[1]Raw Data'!J10</f>
        <v>Research</v>
      </c>
      <c r="C10" s="10">
        <f>'[1]Raw Data'!K10</f>
        <v>1</v>
      </c>
      <c r="F10" s="8" t="str">
        <f>'[1]Raw Data'!Q16</f>
        <v>Retirements / Resignations Total</v>
      </c>
      <c r="G10" s="10">
        <f>'[1]Raw Data'!R16</f>
        <v>8</v>
      </c>
    </row>
    <row r="11" spans="1:7" ht="51" x14ac:dyDescent="0.2">
      <c r="A11" s="8"/>
      <c r="B11" s="9" t="str">
        <f>'[1]Raw Data'!J11</f>
        <v>Visiting</v>
      </c>
      <c r="C11" s="10">
        <f>'[1]Raw Data'!K11</f>
        <v>0</v>
      </c>
      <c r="F11" s="8" t="str">
        <f>'[1]Raw Data'!Q20</f>
        <v>RIFs / Non-Renewals Total</v>
      </c>
      <c r="G11" s="10">
        <f>'[1]Raw Data'!R20</f>
        <v>14</v>
      </c>
    </row>
    <row r="12" spans="1:7" x14ac:dyDescent="0.2">
      <c r="A12" s="8"/>
      <c r="B12" s="9" t="str">
        <f>'[1]Raw Data'!J12</f>
        <v>Lecturer</v>
      </c>
      <c r="C12" s="10">
        <f>'[1]Raw Data'!K12</f>
        <v>0</v>
      </c>
      <c r="F12" s="11" t="str">
        <f>'[1]Raw Data'!Q24</f>
        <v>Grand Total</v>
      </c>
      <c r="G12" s="12">
        <f>'[1]Raw Data'!R24</f>
        <v>22</v>
      </c>
    </row>
    <row r="13" spans="1:7" x14ac:dyDescent="0.2">
      <c r="A13" s="8"/>
      <c r="B13" s="9" t="str">
        <f>'[1]Raw Data'!J13</f>
        <v xml:space="preserve">Classified Staff </v>
      </c>
      <c r="C13" s="10">
        <f>'[1]Raw Data'!K13</f>
        <v>0</v>
      </c>
      <c r="F13" s="8"/>
      <c r="G13" s="10"/>
    </row>
    <row r="14" spans="1:7" ht="80" x14ac:dyDescent="0.2">
      <c r="A14" s="8"/>
      <c r="B14" s="9" t="str">
        <f>'[1]Raw Data'!J14</f>
        <v xml:space="preserve">Non-Classified Staff </v>
      </c>
      <c r="C14" s="10">
        <f>'[1]Raw Data'!K14</f>
        <v>0</v>
      </c>
      <c r="F14" s="13" t="str">
        <f>'[1]Raw Data'!Q26</f>
        <v>Statler College of Engineering and Mineral Resources</v>
      </c>
      <c r="G14" s="12" t="str">
        <f>'[1]Raw Data'!R26</f>
        <v>Number</v>
      </c>
    </row>
    <row r="15" spans="1:7" ht="69" thickBot="1" x14ac:dyDescent="0.25">
      <c r="A15" s="14" t="str">
        <f>'[1]Raw Data'!I15</f>
        <v>Grand Total</v>
      </c>
      <c r="B15" s="15"/>
      <c r="C15" s="16">
        <f>'[1]Raw Data'!K15</f>
        <v>70</v>
      </c>
      <c r="F15" s="8" t="str">
        <f>'[1]Raw Data'!Q27</f>
        <v>Retirements / Resignations Total</v>
      </c>
      <c r="G15" s="10">
        <f>'[1]Raw Data'!R27</f>
        <v>2</v>
      </c>
    </row>
    <row r="16" spans="1:7" ht="52" thickBot="1" x14ac:dyDescent="0.25">
      <c r="A16" s="1"/>
      <c r="F16" s="8" t="str">
        <f>'[1]Raw Data'!Q31</f>
        <v>RIFs / Non-Renewals Total</v>
      </c>
      <c r="G16" s="10">
        <f>'[1]Raw Data'!R31</f>
        <v>10</v>
      </c>
    </row>
    <row r="17" spans="1:7" ht="32" x14ac:dyDescent="0.2">
      <c r="A17" s="4" t="str">
        <f>'[1]Raw Data'!I17</f>
        <v>RIFs / Non-Renewals</v>
      </c>
      <c r="B17" s="5" t="str">
        <f>'[1]Raw Data'!J17</f>
        <v>Classification</v>
      </c>
      <c r="C17" s="6" t="str">
        <f>'[1]Raw Data'!K17</f>
        <v>Number</v>
      </c>
      <c r="F17" s="11" t="str">
        <f>'[1]Raw Data'!Q35</f>
        <v>Grand Total</v>
      </c>
      <c r="G17" s="12">
        <f>'[1]Raw Data'!R35</f>
        <v>12</v>
      </c>
    </row>
    <row r="18" spans="1:7" x14ac:dyDescent="0.2">
      <c r="A18" s="8"/>
      <c r="B18" s="9" t="str">
        <f>'[1]Raw Data'!J18</f>
        <v>Tenured</v>
      </c>
      <c r="C18" s="10">
        <f>'[1]Raw Data'!K18</f>
        <v>32</v>
      </c>
      <c r="F18" s="8"/>
      <c r="G18" s="10"/>
    </row>
    <row r="19" spans="1:7" ht="64" x14ac:dyDescent="0.2">
      <c r="A19" s="8"/>
      <c r="B19" s="9" t="str">
        <f>'[1]Raw Data'!J19</f>
        <v>Tenure-Track</v>
      </c>
      <c r="C19" s="10">
        <f>'[1]Raw Data'!K19</f>
        <v>12</v>
      </c>
      <c r="F19" s="13" t="str">
        <f>'[1]Raw Data'!Q37</f>
        <v>Eberly College of Arts &amp; Sciences</v>
      </c>
      <c r="G19" s="12" t="str">
        <f>'[1]Raw Data'!R37</f>
        <v>Number</v>
      </c>
    </row>
    <row r="20" spans="1:7" ht="68" x14ac:dyDescent="0.2">
      <c r="A20" s="8"/>
      <c r="B20" s="9" t="str">
        <f>'[1]Raw Data'!J20</f>
        <v>TAP</v>
      </c>
      <c r="C20" s="10">
        <f>'[1]Raw Data'!K20</f>
        <v>18</v>
      </c>
      <c r="F20" s="8" t="str">
        <f>'[1]Raw Data'!Q38</f>
        <v>Retirements / Resignations Total</v>
      </c>
      <c r="G20" s="10">
        <f>'[1]Raw Data'!R38</f>
        <v>33</v>
      </c>
    </row>
    <row r="21" spans="1:7" ht="51" x14ac:dyDescent="0.2">
      <c r="A21" s="8"/>
      <c r="B21" s="9" t="str">
        <f>'[1]Raw Data'!J21</f>
        <v>SAP</v>
      </c>
      <c r="C21" s="10">
        <f>'[1]Raw Data'!K21</f>
        <v>1</v>
      </c>
      <c r="F21" s="8" t="str">
        <f>'[1]Raw Data'!Q42</f>
        <v>RIFs / Non-Renewals Total</v>
      </c>
      <c r="G21" s="10">
        <f>'[1]Raw Data'!R42</f>
        <v>27</v>
      </c>
    </row>
    <row r="22" spans="1:7" x14ac:dyDescent="0.2">
      <c r="A22" s="8"/>
      <c r="B22" s="9" t="str">
        <f>'[1]Raw Data'!J22</f>
        <v>Clinical</v>
      </c>
      <c r="C22" s="10">
        <f>'[1]Raw Data'!K22</f>
        <v>2</v>
      </c>
      <c r="F22" s="11" t="str">
        <f>'[1]Raw Data'!Q46</f>
        <v>Grand Total</v>
      </c>
      <c r="G22" s="12">
        <f>'[1]Raw Data'!R46</f>
        <v>60</v>
      </c>
    </row>
    <row r="23" spans="1:7" x14ac:dyDescent="0.2">
      <c r="A23" s="8"/>
      <c r="B23" s="9" t="str">
        <f>'[1]Raw Data'!J23</f>
        <v>Research</v>
      </c>
      <c r="C23" s="10">
        <f>'[1]Raw Data'!K23</f>
        <v>1</v>
      </c>
      <c r="F23" s="8"/>
      <c r="G23" s="10"/>
    </row>
    <row r="24" spans="1:7" ht="64" x14ac:dyDescent="0.2">
      <c r="A24" s="8"/>
      <c r="B24" s="9" t="str">
        <f>'[1]Raw Data'!J24</f>
        <v>Visiting</v>
      </c>
      <c r="C24" s="10">
        <f>'[1]Raw Data'!K24</f>
        <v>4</v>
      </c>
      <c r="F24" s="13" t="str">
        <f>'[1]Raw Data'!Q49</f>
        <v>College of Applied Human Sciences</v>
      </c>
      <c r="G24" s="12" t="str">
        <f>'[1]Raw Data'!R49</f>
        <v>Number</v>
      </c>
    </row>
    <row r="25" spans="1:7" ht="68" x14ac:dyDescent="0.2">
      <c r="A25" s="8"/>
      <c r="B25" s="9" t="str">
        <f>'[1]Raw Data'!J25</f>
        <v>Lecturer</v>
      </c>
      <c r="C25" s="10">
        <f>'[1]Raw Data'!K25</f>
        <v>2</v>
      </c>
      <c r="F25" s="8" t="str">
        <f>'[1]Raw Data'!Q50</f>
        <v>Retirements / Resignations Total</v>
      </c>
      <c r="G25" s="10">
        <f>'[1]Raw Data'!R50</f>
        <v>4</v>
      </c>
    </row>
    <row r="26" spans="1:7" ht="51" x14ac:dyDescent="0.2">
      <c r="A26" s="8"/>
      <c r="B26" s="9" t="str">
        <f>'[1]Raw Data'!J26</f>
        <v xml:space="preserve">Classified Staff </v>
      </c>
      <c r="C26" s="10">
        <f>'[1]Raw Data'!K26</f>
        <v>1</v>
      </c>
      <c r="F26" s="8" t="str">
        <f>'[1]Raw Data'!Q54</f>
        <v>RIFs / Non-Renewals Total</v>
      </c>
      <c r="G26" s="10">
        <f>'[1]Raw Data'!R54</f>
        <v>5</v>
      </c>
    </row>
    <row r="27" spans="1:7" x14ac:dyDescent="0.2">
      <c r="A27" s="8"/>
      <c r="B27" s="9" t="str">
        <f>'[1]Raw Data'!J27</f>
        <v xml:space="preserve">Non-Classified Staff </v>
      </c>
      <c r="C27" s="10">
        <f>'[1]Raw Data'!K27</f>
        <v>3</v>
      </c>
      <c r="F27" s="11" t="str">
        <f>'[1]Raw Data'!Q58</f>
        <v>Grand Total</v>
      </c>
      <c r="G27" s="12">
        <f>'[1]Raw Data'!R58</f>
        <v>9</v>
      </c>
    </row>
    <row r="28" spans="1:7" ht="17" thickBot="1" x14ac:dyDescent="0.25">
      <c r="A28" s="14" t="str">
        <f>'[1]Raw Data'!I28</f>
        <v>Grand Total</v>
      </c>
      <c r="B28" s="15"/>
      <c r="C28" s="16">
        <f>'[1]Raw Data'!K28</f>
        <v>76</v>
      </c>
      <c r="F28" s="8"/>
      <c r="G28" s="10"/>
    </row>
    <row r="29" spans="1:7" ht="32" x14ac:dyDescent="0.2">
      <c r="A29" s="1"/>
      <c r="F29" s="13" t="str">
        <f>'[1]Raw Data'!Q60</f>
        <v>College of Law</v>
      </c>
      <c r="G29" s="12" t="str">
        <f>'[1]Raw Data'!R60</f>
        <v>Number</v>
      </c>
    </row>
    <row r="30" spans="1:7" ht="68" x14ac:dyDescent="0.2">
      <c r="A30" s="1"/>
      <c r="F30" s="8" t="str">
        <f>'[1]Raw Data'!Q61</f>
        <v>Retirements / Resignations Total</v>
      </c>
      <c r="G30" s="10">
        <f>'[1]Raw Data'!R61</f>
        <v>4</v>
      </c>
    </row>
    <row r="31" spans="1:7" ht="51" x14ac:dyDescent="0.2">
      <c r="A31" s="1"/>
      <c r="F31" s="8" t="str">
        <f>'[1]Raw Data'!Q65</f>
        <v>RIFs / Non-Renewals Total</v>
      </c>
      <c r="G31" s="10">
        <f>'[1]Raw Data'!R65</f>
        <v>1</v>
      </c>
    </row>
    <row r="32" spans="1:7" x14ac:dyDescent="0.2">
      <c r="A32" s="1"/>
      <c r="F32" s="11" t="str">
        <f>'[1]Raw Data'!Q69</f>
        <v>Grand Total</v>
      </c>
      <c r="G32" s="12">
        <f>'[1]Raw Data'!R69</f>
        <v>5</v>
      </c>
    </row>
    <row r="33" spans="1:7" x14ac:dyDescent="0.2">
      <c r="A33" s="1"/>
      <c r="F33" s="8"/>
      <c r="G33" s="10"/>
    </row>
    <row r="34" spans="1:7" ht="32" x14ac:dyDescent="0.2">
      <c r="A34" s="1"/>
      <c r="F34" s="13" t="s">
        <v>1</v>
      </c>
      <c r="G34" s="12" t="str">
        <f>'[1]Raw Data'!R71</f>
        <v>Number</v>
      </c>
    </row>
    <row r="35" spans="1:7" ht="68" x14ac:dyDescent="0.2">
      <c r="A35" s="1"/>
      <c r="F35" s="8" t="str">
        <f>'[1]Raw Data'!Q72</f>
        <v>Retirements / Resignations Total</v>
      </c>
      <c r="G35" s="10">
        <f>'[1]Raw Data'!R72</f>
        <v>1</v>
      </c>
    </row>
    <row r="36" spans="1:7" ht="51" x14ac:dyDescent="0.2">
      <c r="A36" s="1"/>
      <c r="F36" s="8" t="str">
        <f>'[1]Raw Data'!Q76</f>
        <v>RIFs / Non-Renewals Total</v>
      </c>
      <c r="G36" s="10">
        <f>'[1]Raw Data'!R76</f>
        <v>1</v>
      </c>
    </row>
    <row r="37" spans="1:7" x14ac:dyDescent="0.2">
      <c r="A37" s="1"/>
      <c r="F37" s="11" t="str">
        <f>'[1]Raw Data'!Q80</f>
        <v>Grand Total</v>
      </c>
      <c r="G37" s="12">
        <f>'[1]Raw Data'!R80</f>
        <v>2</v>
      </c>
    </row>
    <row r="38" spans="1:7" x14ac:dyDescent="0.2">
      <c r="A38" s="1"/>
      <c r="F38" s="8"/>
      <c r="G38" s="10"/>
    </row>
    <row r="39" spans="1:7" ht="32" x14ac:dyDescent="0.2">
      <c r="A39" s="1"/>
      <c r="F39" s="13" t="str">
        <f>'[1]Raw Data'!Q82</f>
        <v>School of Pharmacy</v>
      </c>
      <c r="G39" s="12" t="str">
        <f>'[1]Raw Data'!R82</f>
        <v>Number</v>
      </c>
    </row>
    <row r="40" spans="1:7" ht="68" x14ac:dyDescent="0.2">
      <c r="A40" s="1"/>
      <c r="F40" s="8" t="str">
        <f>'[1]Raw Data'!Q83</f>
        <v>Retirements / Resignations Total</v>
      </c>
      <c r="G40" s="10">
        <f>'[1]Raw Data'!R83</f>
        <v>5</v>
      </c>
    </row>
    <row r="41" spans="1:7" ht="51" x14ac:dyDescent="0.2">
      <c r="A41" s="1"/>
      <c r="F41" s="8" t="str">
        <f>'[1]Raw Data'!Q87</f>
        <v>RIFs / Non-Renewals Total</v>
      </c>
      <c r="G41" s="10">
        <f>'[1]Raw Data'!R87</f>
        <v>4</v>
      </c>
    </row>
    <row r="42" spans="1:7" x14ac:dyDescent="0.2">
      <c r="A42" s="1"/>
      <c r="F42" s="11" t="str">
        <f>'[1]Raw Data'!Q91</f>
        <v>Grand Total</v>
      </c>
      <c r="G42" s="12">
        <f>'[1]Raw Data'!R91</f>
        <v>9</v>
      </c>
    </row>
    <row r="43" spans="1:7" x14ac:dyDescent="0.2">
      <c r="A43" s="1"/>
      <c r="F43" s="8"/>
      <c r="G43" s="10"/>
    </row>
    <row r="44" spans="1:7" ht="48" x14ac:dyDescent="0.2">
      <c r="A44" s="1"/>
      <c r="F44" s="13" t="str">
        <f>'[1]Raw Data'!Q93</f>
        <v>School of Public Health</v>
      </c>
      <c r="G44" s="12" t="str">
        <f>'[1]Raw Data'!R93</f>
        <v>Number</v>
      </c>
    </row>
    <row r="45" spans="1:7" ht="68" x14ac:dyDescent="0.2">
      <c r="A45" s="1"/>
      <c r="F45" s="8" t="str">
        <f>'[1]Raw Data'!Q94</f>
        <v>Retirements / Resignations Total</v>
      </c>
      <c r="G45" s="10">
        <f>'[1]Raw Data'!R94</f>
        <v>6</v>
      </c>
    </row>
    <row r="46" spans="1:7" ht="51" x14ac:dyDescent="0.2">
      <c r="A46" s="1"/>
      <c r="F46" s="8" t="str">
        <f>'[1]Raw Data'!Q98</f>
        <v>RIFs / Non-Renewals Total</v>
      </c>
      <c r="G46" s="10">
        <f>'[1]Raw Data'!R98</f>
        <v>8</v>
      </c>
    </row>
    <row r="47" spans="1:7" x14ac:dyDescent="0.2">
      <c r="A47" s="1"/>
      <c r="F47" s="11" t="str">
        <f>'[1]Raw Data'!Q102</f>
        <v>Grand Total</v>
      </c>
      <c r="G47" s="12">
        <f>'[1]Raw Data'!R102</f>
        <v>14</v>
      </c>
    </row>
    <row r="48" spans="1:7" x14ac:dyDescent="0.2">
      <c r="A48" s="1"/>
      <c r="F48" s="8"/>
      <c r="G48" s="10"/>
    </row>
    <row r="49" spans="1:7" ht="17" thickBot="1" x14ac:dyDescent="0.25">
      <c r="A49" s="1"/>
      <c r="F49" s="17"/>
      <c r="G49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Kaull</dc:creator>
  <cp:lastModifiedBy>April Kaull</cp:lastModifiedBy>
  <dcterms:created xsi:type="dcterms:W3CDTF">2023-10-18T20:23:35Z</dcterms:created>
  <dcterms:modified xsi:type="dcterms:W3CDTF">2023-10-18T20:28:54Z</dcterms:modified>
</cp:coreProperties>
</file>