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 Hagan\Downloads\"/>
    </mc:Choice>
  </mc:AlternateContent>
  <xr:revisionPtr revIDLastSave="0" documentId="13_ncr:1_{FEC0E94B-9AB3-4518-85F6-7E271A923D16}" xr6:coauthVersionLast="47" xr6:coauthVersionMax="47" xr10:uidLastSave="{00000000-0000-0000-0000-000000000000}"/>
  <bookViews>
    <workbookView xWindow="-120" yWindow="-120" windowWidth="29040" windowHeight="15720" activeTab="1" xr2:uid="{CB066516-A0A4-497B-86D0-66EC0A776E08}"/>
  </bookViews>
  <sheets>
    <sheet name="Program Enrollment Table" sheetId="2" r:id="rId1"/>
    <sheet name="Faculty Table" sheetId="4" r:id="rId2"/>
  </sheets>
  <definedNames>
    <definedName name="_xlnm._FilterDatabase" localSheetId="1" hidden="1">'Faculty Table'!$A$8:$V$58</definedName>
    <definedName name="_xlnm._FilterDatabase" localSheetId="0" hidden="1">'Program Enrollment Table'!$B$5:$K$244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" i="4" l="1"/>
  <c r="V59" i="4" s="1"/>
  <c r="T59" i="4"/>
  <c r="U59" i="4"/>
  <c r="S59" i="4"/>
  <c r="S10" i="4"/>
  <c r="T10" i="4"/>
  <c r="U10" i="4"/>
  <c r="V10" i="4"/>
  <c r="S11" i="4"/>
  <c r="T11" i="4"/>
  <c r="U11" i="4"/>
  <c r="V11" i="4"/>
  <c r="S12" i="4"/>
  <c r="T12" i="4"/>
  <c r="U12" i="4"/>
  <c r="V12" i="4"/>
  <c r="S13" i="4"/>
  <c r="T13" i="4"/>
  <c r="U13" i="4"/>
  <c r="V13" i="4"/>
  <c r="S14" i="4"/>
  <c r="T14" i="4"/>
  <c r="U14" i="4"/>
  <c r="V14" i="4"/>
  <c r="S15" i="4"/>
  <c r="T15" i="4"/>
  <c r="U15" i="4"/>
  <c r="V15" i="4"/>
  <c r="S16" i="4"/>
  <c r="T16" i="4"/>
  <c r="U16" i="4"/>
  <c r="V16" i="4"/>
  <c r="S17" i="4"/>
  <c r="T17" i="4"/>
  <c r="U17" i="4"/>
  <c r="V17" i="4"/>
  <c r="S18" i="4"/>
  <c r="T18" i="4"/>
  <c r="U18" i="4"/>
  <c r="V18" i="4"/>
  <c r="S19" i="4"/>
  <c r="T19" i="4"/>
  <c r="U19" i="4"/>
  <c r="V19" i="4"/>
  <c r="S20" i="4"/>
  <c r="T20" i="4"/>
  <c r="U20" i="4"/>
  <c r="V20" i="4"/>
  <c r="S21" i="4"/>
  <c r="T21" i="4"/>
  <c r="U21" i="4"/>
  <c r="V21" i="4"/>
  <c r="S22" i="4"/>
  <c r="T22" i="4"/>
  <c r="U22" i="4"/>
  <c r="V22" i="4"/>
  <c r="S23" i="4"/>
  <c r="T23" i="4"/>
  <c r="U23" i="4"/>
  <c r="V23" i="4"/>
  <c r="S24" i="4"/>
  <c r="T24" i="4"/>
  <c r="U24" i="4"/>
  <c r="V24" i="4"/>
  <c r="S25" i="4"/>
  <c r="T25" i="4"/>
  <c r="U25" i="4"/>
  <c r="V25" i="4"/>
  <c r="S26" i="4"/>
  <c r="T26" i="4"/>
  <c r="U26" i="4"/>
  <c r="V26" i="4"/>
  <c r="S27" i="4"/>
  <c r="T27" i="4"/>
  <c r="U27" i="4"/>
  <c r="V27" i="4"/>
  <c r="S28" i="4"/>
  <c r="T28" i="4"/>
  <c r="U28" i="4"/>
  <c r="V28" i="4"/>
  <c r="S29" i="4"/>
  <c r="T29" i="4"/>
  <c r="U29" i="4"/>
  <c r="V29" i="4"/>
  <c r="S30" i="4"/>
  <c r="T30" i="4"/>
  <c r="U30" i="4"/>
  <c r="V30" i="4"/>
  <c r="S31" i="4"/>
  <c r="T31" i="4"/>
  <c r="U31" i="4"/>
  <c r="V31" i="4"/>
  <c r="S32" i="4"/>
  <c r="T32" i="4"/>
  <c r="U32" i="4"/>
  <c r="V32" i="4"/>
  <c r="S33" i="4"/>
  <c r="T33" i="4"/>
  <c r="U33" i="4"/>
  <c r="V33" i="4"/>
  <c r="S34" i="4"/>
  <c r="T34" i="4"/>
  <c r="U34" i="4"/>
  <c r="V34" i="4"/>
  <c r="S35" i="4"/>
  <c r="T35" i="4"/>
  <c r="U35" i="4"/>
  <c r="V35" i="4"/>
  <c r="S36" i="4"/>
  <c r="T36" i="4"/>
  <c r="U36" i="4"/>
  <c r="V36" i="4"/>
  <c r="S37" i="4"/>
  <c r="T37" i="4"/>
  <c r="U37" i="4"/>
  <c r="V37" i="4"/>
  <c r="S38" i="4"/>
  <c r="T38" i="4"/>
  <c r="U38" i="4"/>
  <c r="V38" i="4"/>
  <c r="S39" i="4"/>
  <c r="T39" i="4"/>
  <c r="U39" i="4"/>
  <c r="V39" i="4"/>
  <c r="S40" i="4"/>
  <c r="T40" i="4"/>
  <c r="U40" i="4"/>
  <c r="V40" i="4"/>
  <c r="S41" i="4"/>
  <c r="T41" i="4"/>
  <c r="U41" i="4"/>
  <c r="V41" i="4"/>
  <c r="S42" i="4"/>
  <c r="T42" i="4"/>
  <c r="U42" i="4"/>
  <c r="V42" i="4"/>
  <c r="S43" i="4"/>
  <c r="T43" i="4"/>
  <c r="U43" i="4"/>
  <c r="V43" i="4"/>
  <c r="S44" i="4"/>
  <c r="T44" i="4"/>
  <c r="U44" i="4"/>
  <c r="V44" i="4"/>
  <c r="S45" i="4"/>
  <c r="T45" i="4"/>
  <c r="U45" i="4"/>
  <c r="V45" i="4"/>
  <c r="S46" i="4"/>
  <c r="T46" i="4"/>
  <c r="U46" i="4"/>
  <c r="V46" i="4"/>
  <c r="S47" i="4"/>
  <c r="T47" i="4"/>
  <c r="U47" i="4"/>
  <c r="V47" i="4"/>
  <c r="S48" i="4"/>
  <c r="T48" i="4"/>
  <c r="U48" i="4"/>
  <c r="V48" i="4"/>
  <c r="S49" i="4"/>
  <c r="T49" i="4"/>
  <c r="U49" i="4"/>
  <c r="V49" i="4"/>
  <c r="S50" i="4"/>
  <c r="T50" i="4"/>
  <c r="U50" i="4"/>
  <c r="V50" i="4"/>
  <c r="S51" i="4"/>
  <c r="T51" i="4"/>
  <c r="U51" i="4"/>
  <c r="V51" i="4"/>
  <c r="S52" i="4"/>
  <c r="T52" i="4"/>
  <c r="U52" i="4"/>
  <c r="V52" i="4"/>
  <c r="S53" i="4"/>
  <c r="T53" i="4"/>
  <c r="U53" i="4"/>
  <c r="V53" i="4"/>
  <c r="S54" i="4"/>
  <c r="T54" i="4"/>
  <c r="U54" i="4"/>
  <c r="V54" i="4"/>
  <c r="S55" i="4"/>
  <c r="T55" i="4"/>
  <c r="U55" i="4"/>
  <c r="V55" i="4"/>
  <c r="S56" i="4"/>
  <c r="T56" i="4"/>
  <c r="U56" i="4"/>
  <c r="V56" i="4"/>
  <c r="S57" i="4"/>
  <c r="T57" i="4"/>
  <c r="U57" i="4"/>
  <c r="V57" i="4"/>
  <c r="S58" i="4"/>
  <c r="T58" i="4"/>
  <c r="U58" i="4"/>
  <c r="V58" i="4"/>
  <c r="T9" i="4"/>
  <c r="U9" i="4"/>
  <c r="S9" i="4"/>
</calcChain>
</file>

<file path=xl/sharedStrings.xml><?xml version="1.0" encoding="utf-8"?>
<sst xmlns="http://schemas.openxmlformats.org/spreadsheetml/2006/main" count="1342" uniqueCount="510">
  <si>
    <t>LEVEL</t>
  </si>
  <si>
    <t>Fall 18</t>
  </si>
  <si>
    <t>Fall 19</t>
  </si>
  <si>
    <t>Fall 20</t>
  </si>
  <si>
    <t>Fall 21</t>
  </si>
  <si>
    <t>Fall 22</t>
  </si>
  <si>
    <t>Benjamin M. Statler College of Engineering and Mineral Resources</t>
  </si>
  <si>
    <t>Chemical and Biomedical Engineering</t>
  </si>
  <si>
    <t>1-UG</t>
  </si>
  <si>
    <t>Biomedical Engineering</t>
  </si>
  <si>
    <t>Chemical Engineering</t>
  </si>
  <si>
    <t>3-DR</t>
  </si>
  <si>
    <t>Civil and Environmental Engineering</t>
  </si>
  <si>
    <t>Civil Engineering</t>
  </si>
  <si>
    <t>Computer Science and Electrical Engineering</t>
  </si>
  <si>
    <t>Biometric Systems Engineering</t>
  </si>
  <si>
    <t>Computer Engineering</t>
  </si>
  <si>
    <t>Computer Science</t>
  </si>
  <si>
    <t>Cybersecurity</t>
  </si>
  <si>
    <t>Electrical Engineering</t>
  </si>
  <si>
    <t>2-GR</t>
  </si>
  <si>
    <t>Software Engineering</t>
  </si>
  <si>
    <t>Industrial and Management Systems Engineering</t>
  </si>
  <si>
    <t>Industrial Engineering</t>
  </si>
  <si>
    <t>Safety Management (online)</t>
  </si>
  <si>
    <t>Occupational Safety &amp; Health</t>
  </si>
  <si>
    <t>Mechanical and Aerospace Engineering</t>
  </si>
  <si>
    <t>Aerospace Engineering</t>
  </si>
  <si>
    <t>Mechanical Engineering</t>
  </si>
  <si>
    <t>Materials Science and Engr</t>
  </si>
  <si>
    <t>Mining Engineering</t>
  </si>
  <si>
    <t>Petroleum and Natural Gas Engineering</t>
  </si>
  <si>
    <t>Petroleum &amp; Natural Gas Engr</t>
  </si>
  <si>
    <t>College of Applied Human Sciences</t>
  </si>
  <si>
    <t>School of Counseling and Well-Being</t>
  </si>
  <si>
    <t>Child Dev &amp; Family Studies</t>
  </si>
  <si>
    <t>Health and Well-Being</t>
  </si>
  <si>
    <t>Clin Rehab &amp; Mntl Hlth Counsel</t>
  </si>
  <si>
    <t>Counseling</t>
  </si>
  <si>
    <t>School of Education</t>
  </si>
  <si>
    <t>Elementary Education</t>
  </si>
  <si>
    <t>Higher Educ Administration</t>
  </si>
  <si>
    <t>Literacy Education</t>
  </si>
  <si>
    <t>Multicategorical Special Ed</t>
  </si>
  <si>
    <t>Higher Education</t>
  </si>
  <si>
    <t>4-PR</t>
  </si>
  <si>
    <t>Higher Ed Administration</t>
  </si>
  <si>
    <t>School of Sport Sciences</t>
  </si>
  <si>
    <t>Coaching &amp; Performance Science</t>
  </si>
  <si>
    <t>Physical Ed and Kinesiology</t>
  </si>
  <si>
    <t>Sport and Exercise Psychology</t>
  </si>
  <si>
    <t>Sport Management</t>
  </si>
  <si>
    <t>Coaching and Sport Education</t>
  </si>
  <si>
    <t>Physical Ed - Teacher Ed</t>
  </si>
  <si>
    <t>Sport Coaching</t>
  </si>
  <si>
    <t>Coaching and Teaching Studies</t>
  </si>
  <si>
    <t>Sport, Exercise &amp; Perform Psyc</t>
  </si>
  <si>
    <t>College of Creative Arts</t>
  </si>
  <si>
    <t>School of Art and Design</t>
  </si>
  <si>
    <t>Art History</t>
  </si>
  <si>
    <t>Studio Arts/ Art Education</t>
  </si>
  <si>
    <t>Technical Art History</t>
  </si>
  <si>
    <t>Art Education</t>
  </si>
  <si>
    <t>School of Music</t>
  </si>
  <si>
    <t>Music</t>
  </si>
  <si>
    <t>Music Business and Industry</t>
  </si>
  <si>
    <t>Music Composition</t>
  </si>
  <si>
    <t>Music Education</t>
  </si>
  <si>
    <t>Music Perform: Instrumental</t>
  </si>
  <si>
    <t>Music Perform: Jazz Studies</t>
  </si>
  <si>
    <t>Music Therapy</t>
  </si>
  <si>
    <t>Collaborative Piano</t>
  </si>
  <si>
    <t>Composition</t>
  </si>
  <si>
    <t>Conducting</t>
  </si>
  <si>
    <t>Jazz Pedagogy</t>
  </si>
  <si>
    <t>Performance</t>
  </si>
  <si>
    <t>School of Theatre and Dance</t>
  </si>
  <si>
    <t>Acting</t>
  </si>
  <si>
    <t>Dance</t>
  </si>
  <si>
    <t>Musical Theatre</t>
  </si>
  <si>
    <t>Puppetry</t>
  </si>
  <si>
    <t>Theatre</t>
  </si>
  <si>
    <t>Theatre Design &amp; Technology</t>
  </si>
  <si>
    <t>Costume Design and Technology</t>
  </si>
  <si>
    <t>Lighting Design and Technology</t>
  </si>
  <si>
    <t>Scenic Design and Technology</t>
  </si>
  <si>
    <t>Technical Direction</t>
  </si>
  <si>
    <t>College of Law</t>
  </si>
  <si>
    <t>Law</t>
  </si>
  <si>
    <t>Davis College of Agriculture, Natural Resources and Design</t>
  </si>
  <si>
    <t>Animal and Nutritional Sciences</t>
  </si>
  <si>
    <t>Animal &amp; Nutritional Sciences</t>
  </si>
  <si>
    <t>Human Nutrition &amp; Foods</t>
  </si>
  <si>
    <t>Animal and Food Science</t>
  </si>
  <si>
    <t>Design and Community Development</t>
  </si>
  <si>
    <t>Design Studies</t>
  </si>
  <si>
    <t>Environ &amp; Community Planning</t>
  </si>
  <si>
    <t>Fashion, Dress, and Mrchdsng</t>
  </si>
  <si>
    <t>Interior Architecture</t>
  </si>
  <si>
    <t>Landscape Architecture</t>
  </si>
  <si>
    <t>Agricultural &amp; Extension Ed</t>
  </si>
  <si>
    <t>Human &amp; Community Development</t>
  </si>
  <si>
    <t>Forestry and Natural Resources</t>
  </si>
  <si>
    <t>Energy Land Management</t>
  </si>
  <si>
    <t>Forest Resources Management</t>
  </si>
  <si>
    <t>Rck Parks &amp; Tourism Resources</t>
  </si>
  <si>
    <t>Wildlife &amp; Fisheries Resources</t>
  </si>
  <si>
    <t>Wood Science and Technology</t>
  </si>
  <si>
    <t>Natural Resources Science</t>
  </si>
  <si>
    <t>Plant and Soil Sciences</t>
  </si>
  <si>
    <t>Environ, Soil &amp; Water Science</t>
  </si>
  <si>
    <t>Environmental Microbiology</t>
  </si>
  <si>
    <t>Horticulture</t>
  </si>
  <si>
    <t>Sustainable Food and Farming</t>
  </si>
  <si>
    <t>Genetics &amp; Developmntl Biology</t>
  </si>
  <si>
    <t>Plant and Soil Science</t>
  </si>
  <si>
    <t>Resource Economics and Management</t>
  </si>
  <si>
    <t>Agribusiness Management</t>
  </si>
  <si>
    <t>Env &amp; Energy Resources Mgmnt</t>
  </si>
  <si>
    <t>Envrmntl &amp; Ntrl Res Ecn</t>
  </si>
  <si>
    <t>Energy Environments</t>
  </si>
  <si>
    <t>Natural Resource Economics</t>
  </si>
  <si>
    <t>Eberly College of Arts and Sciences</t>
  </si>
  <si>
    <t>Biology</t>
  </si>
  <si>
    <t>Neuroscience</t>
  </si>
  <si>
    <t>Center for Women's and Gender Studies</t>
  </si>
  <si>
    <t>Women's and Gender Studies</t>
  </si>
  <si>
    <t>Chemistry</t>
  </si>
  <si>
    <t>Communication Studies</t>
  </si>
  <si>
    <t>Communication Studies (Online)</t>
  </si>
  <si>
    <t>English</t>
  </si>
  <si>
    <t>English/Secondary Education</t>
  </si>
  <si>
    <t>Creative Writing</t>
  </si>
  <si>
    <t>Professional Writing &amp; Editing</t>
  </si>
  <si>
    <t>Forensics and Investigative Sciences</t>
  </si>
  <si>
    <t>Forensic Biology</t>
  </si>
  <si>
    <t>Forensic Chemistry</t>
  </si>
  <si>
    <t>Forensic Examiner</t>
  </si>
  <si>
    <t>Forensic Science</t>
  </si>
  <si>
    <t>Geology and Geography</t>
  </si>
  <si>
    <t>Geography</t>
  </si>
  <si>
    <t>Geology</t>
  </si>
  <si>
    <t>History</t>
  </si>
  <si>
    <t>Social Studies/Secondary Edu</t>
  </si>
  <si>
    <t>International Studies</t>
  </si>
  <si>
    <t>Mathematical and Data Sciences</t>
  </si>
  <si>
    <t>Mathematics</t>
  </si>
  <si>
    <t>Philosophy</t>
  </si>
  <si>
    <t>Physics and Astronomy</t>
  </si>
  <si>
    <t>Physics</t>
  </si>
  <si>
    <t>Political Science</t>
  </si>
  <si>
    <t>Psychology</t>
  </si>
  <si>
    <t>Life-Span Development</t>
  </si>
  <si>
    <t>Psych: Behavior Analysis</t>
  </si>
  <si>
    <t>Psych: Behavioral Neuroscience</t>
  </si>
  <si>
    <t>Psych: Clinical</t>
  </si>
  <si>
    <t>Public Administration</t>
  </si>
  <si>
    <t>Legal Studies</t>
  </si>
  <si>
    <t>School of Social Work</t>
  </si>
  <si>
    <t>Social Work</t>
  </si>
  <si>
    <t>Sociology and Anthropology</t>
  </si>
  <si>
    <t>Anthropology</t>
  </si>
  <si>
    <t>Criminology</t>
  </si>
  <si>
    <t>Sociology</t>
  </si>
  <si>
    <t>World Languages, Literatures and Linguistics</t>
  </si>
  <si>
    <t>Chinese Studies</t>
  </si>
  <si>
    <t>French</t>
  </si>
  <si>
    <t>German Studies</t>
  </si>
  <si>
    <t>Russian Studies</t>
  </si>
  <si>
    <t>Spanish</t>
  </si>
  <si>
    <t>Linguistics</t>
  </si>
  <si>
    <t>Teach Engl Spkrs of Othr Langu</t>
  </si>
  <si>
    <t>Intercollegiate Programs</t>
  </si>
  <si>
    <t>Intercollegiate</t>
  </si>
  <si>
    <t>Biochemistry</t>
  </si>
  <si>
    <t>Game Design and Interactive College of Media</t>
  </si>
  <si>
    <t>John Chambers College of Business and Economics</t>
  </si>
  <si>
    <t>Accounting</t>
  </si>
  <si>
    <t>Accountancy</t>
  </si>
  <si>
    <t>Forensic and Fraud Examination</t>
  </si>
  <si>
    <t>Economics</t>
  </si>
  <si>
    <t>Finance</t>
  </si>
  <si>
    <t>General Business</t>
  </si>
  <si>
    <t>Entrepreneurship &amp; Innovation</t>
  </si>
  <si>
    <t>Global Supply Chain Management</t>
  </si>
  <si>
    <t>Hospitality &amp; Tourism Mngmnt</t>
  </si>
  <si>
    <t>Organizational Leadership</t>
  </si>
  <si>
    <t>Business Administration</t>
  </si>
  <si>
    <t>Healthcare Business Admin</t>
  </si>
  <si>
    <t>Management</t>
  </si>
  <si>
    <t>Human Resource Management</t>
  </si>
  <si>
    <t>Management Information Systems</t>
  </si>
  <si>
    <t>Business Cybersecurity Mgmt</t>
  </si>
  <si>
    <t>Business Data Analytics</t>
  </si>
  <si>
    <t>Marketing</t>
  </si>
  <si>
    <t>Reed College of Media</t>
  </si>
  <si>
    <t>College of Media</t>
  </si>
  <si>
    <t>Advertising &amp; Public Relations</t>
  </si>
  <si>
    <t>Journalism</t>
  </si>
  <si>
    <t>Sports and Adventure College of Media</t>
  </si>
  <si>
    <t>College of Media Solutions and Innovation</t>
  </si>
  <si>
    <t>Data Marketing Communications</t>
  </si>
  <si>
    <t>Integrated Marketing Comm</t>
  </si>
  <si>
    <t>HSC School of Dentistry</t>
  </si>
  <si>
    <t>Dentistry</t>
  </si>
  <si>
    <t>Dental Hygiene</t>
  </si>
  <si>
    <t>Endodontics</t>
  </si>
  <si>
    <t>Orthodontics</t>
  </si>
  <si>
    <t>Periodontics</t>
  </si>
  <si>
    <t>Prosthodontics</t>
  </si>
  <si>
    <t>HSC School of Medicine</t>
  </si>
  <si>
    <t>Human Performance and Communication Sciences and Disorders</t>
  </si>
  <si>
    <t>Comm Sciences and Disorders</t>
  </si>
  <si>
    <t>Exercise Physiology</t>
  </si>
  <si>
    <t>Health Informatics/Info Mgt</t>
  </si>
  <si>
    <t>Human Performance &amp; Health</t>
  </si>
  <si>
    <t>Athletic Training</t>
  </si>
  <si>
    <t>Occupational Therapy</t>
  </si>
  <si>
    <t>Speech-Language Pathology</t>
  </si>
  <si>
    <t>Audiology</t>
  </si>
  <si>
    <t>Physical Therapy Professional</t>
  </si>
  <si>
    <t>Medical Education</t>
  </si>
  <si>
    <t>Biomedical Lab Diagnostics</t>
  </si>
  <si>
    <t>Immunology &amp; Medical Mcrblgy</t>
  </si>
  <si>
    <t>Pathologists' Assistant</t>
  </si>
  <si>
    <t>Biochem &amp; Molecular Biology</t>
  </si>
  <si>
    <t>Biomedical Sciences (UD)</t>
  </si>
  <si>
    <t>Cancer Cell Biology</t>
  </si>
  <si>
    <t>Cellular &amp; Integrative Physlgy</t>
  </si>
  <si>
    <t>Clinical and Translational Sci</t>
  </si>
  <si>
    <t>Immnlgy &amp; Mcrbl Pathogensis</t>
  </si>
  <si>
    <t>Medicine</t>
  </si>
  <si>
    <t>HSC School of Nursing</t>
  </si>
  <si>
    <t>Nursing</t>
  </si>
  <si>
    <t>Nursing - RN</t>
  </si>
  <si>
    <t>Pre-Nursing</t>
  </si>
  <si>
    <t>Nursing PhD</t>
  </si>
  <si>
    <t>HSC School of Pharmacy</t>
  </si>
  <si>
    <t>Pharmacy</t>
  </si>
  <si>
    <t>Pharmacy - UG Direct Admit</t>
  </si>
  <si>
    <t>Hlth Servc and Outcomes Resrch</t>
  </si>
  <si>
    <t>Phrmctcl &amp; Phrmclgcl Sciences</t>
  </si>
  <si>
    <t>Pharmacy - Professional</t>
  </si>
  <si>
    <t>HSC School of Public Health</t>
  </si>
  <si>
    <t>Public Health</t>
  </si>
  <si>
    <t>Health Administration</t>
  </si>
  <si>
    <t>Occptnl &amp; Envmntl Health Sci</t>
  </si>
  <si>
    <t>Epidemiology</t>
  </si>
  <si>
    <t>Social &amp; Behavioral Sciences</t>
  </si>
  <si>
    <t>Unduplicated Enrollment</t>
  </si>
  <si>
    <t>COLLEGE</t>
  </si>
  <si>
    <t>DEPARTMENT</t>
  </si>
  <si>
    <t>MAJOR</t>
  </si>
  <si>
    <t>Faculty Non Tenure Track</t>
  </si>
  <si>
    <t>Faculty Tenure &amp; Tenure Track</t>
  </si>
  <si>
    <t>Total Faculty FTE</t>
  </si>
  <si>
    <t>Instructional Faculty FTE</t>
  </si>
  <si>
    <t>Research Faculty FTE</t>
  </si>
  <si>
    <t>Unduplicated Program Enrollment by Fall Term, 2018-2022</t>
  </si>
  <si>
    <t>Data Source: Census Enrollment Files</t>
  </si>
  <si>
    <t>Full Time Faculty Full-Time Equivalency (FTE) by Faculty Types, Fall 2020 to Fall 2023</t>
  </si>
  <si>
    <t>Data Source: West Virginia Higher Education Policy Commission (HEPC) Freeze File (used for HR reporting to the state)</t>
  </si>
  <si>
    <t>FY20</t>
  </si>
  <si>
    <t>FY21</t>
  </si>
  <si>
    <t>FY22</t>
  </si>
  <si>
    <t>FY23</t>
  </si>
  <si>
    <t>UGBSBME3008</t>
  </si>
  <si>
    <t>UGBSCHE3010</t>
  </si>
  <si>
    <t>DRPHD3007</t>
  </si>
  <si>
    <t>DRPHD3011</t>
  </si>
  <si>
    <t>UGBSCE3015</t>
  </si>
  <si>
    <t>DRPHD3016</t>
  </si>
  <si>
    <t>UGBSBSE3067</t>
  </si>
  <si>
    <t>UGBSCPE3020</t>
  </si>
  <si>
    <t>UGBSCS3084</t>
  </si>
  <si>
    <t>UGBS3027</t>
  </si>
  <si>
    <t>UGBSEE3025</t>
  </si>
  <si>
    <t>GRMSSE3081</t>
  </si>
  <si>
    <t>DRPHD3021</t>
  </si>
  <si>
    <t>DRPHD3023</t>
  </si>
  <si>
    <t>DRPHD3026</t>
  </si>
  <si>
    <t>UGBSIE3045</t>
  </si>
  <si>
    <t>GRMS3085</t>
  </si>
  <si>
    <t>DRPHD3046</t>
  </si>
  <si>
    <t>DRPHD3071</t>
  </si>
  <si>
    <t>UGBSAE3005</t>
  </si>
  <si>
    <t>UGBSME3050</t>
  </si>
  <si>
    <t>DRPHD3006</t>
  </si>
  <si>
    <t>DRPHD3063</t>
  </si>
  <si>
    <t>DRPHD3051</t>
  </si>
  <si>
    <t>UGBSMINE3035</t>
  </si>
  <si>
    <t>DRPHD3061</t>
  </si>
  <si>
    <t>UGBSPNGE3075</t>
  </si>
  <si>
    <t>DRPHD3076</t>
  </si>
  <si>
    <t>UGBS5505/6</t>
  </si>
  <si>
    <t>UGBA5502/UGBS5509</t>
  </si>
  <si>
    <t>GRMS5528</t>
  </si>
  <si>
    <t>GRMA5517</t>
  </si>
  <si>
    <t>UGBA5501</t>
  </si>
  <si>
    <t>GRMA5516</t>
  </si>
  <si>
    <t>GRMA5519</t>
  </si>
  <si>
    <t>GRMA5541</t>
  </si>
  <si>
    <t>DRPHD5537</t>
  </si>
  <si>
    <t>PREDD5514</t>
  </si>
  <si>
    <t>UGBS5510</t>
  </si>
  <si>
    <t>UGBS5508</t>
  </si>
  <si>
    <t>UGBS5512</t>
  </si>
  <si>
    <t>UGBS5511</t>
  </si>
  <si>
    <t>GRMS5530</t>
  </si>
  <si>
    <t>GRMS5531</t>
  </si>
  <si>
    <t>GRMS5529</t>
  </si>
  <si>
    <t>GRMS5532/3</t>
  </si>
  <si>
    <t>DRPHD5539</t>
  </si>
  <si>
    <t>DRPHD5540</t>
  </si>
  <si>
    <t>PREDD5515</t>
  </si>
  <si>
    <t>UGBA2574</t>
  </si>
  <si>
    <t>UGBFA2565</t>
  </si>
  <si>
    <t>UGBA2520</t>
  </si>
  <si>
    <t>GRMA2506</t>
  </si>
  <si>
    <t>GRMFA2555</t>
  </si>
  <si>
    <t>UGBA2542</t>
  </si>
  <si>
    <t>UGBA2551</t>
  </si>
  <si>
    <t>UGBM2575</t>
  </si>
  <si>
    <t>UGBM2576</t>
  </si>
  <si>
    <t>UGBM2579</t>
  </si>
  <si>
    <t>UGBM2577</t>
  </si>
  <si>
    <t>UGBM2523</t>
  </si>
  <si>
    <t>GRMM2527</t>
  </si>
  <si>
    <t>GRMM2534</t>
  </si>
  <si>
    <t>GRMM2536</t>
  </si>
  <si>
    <t>GRMM2532</t>
  </si>
  <si>
    <t>GRMA2552</t>
  </si>
  <si>
    <t>GRMM2526</t>
  </si>
  <si>
    <t>GRMM2530</t>
  </si>
  <si>
    <t>DRDMA2528</t>
  </si>
  <si>
    <t>DRDMA2535</t>
  </si>
  <si>
    <t>DRDMA2537</t>
  </si>
  <si>
    <t>DRDMA2531</t>
  </si>
  <si>
    <t>UGBFA2582</t>
  </si>
  <si>
    <t>UGBA2572</t>
  </si>
  <si>
    <t>UGBFA2585</t>
  </si>
  <si>
    <t>UGBFA2594</t>
  </si>
  <si>
    <t>UGBA2570</t>
  </si>
  <si>
    <t>UGBFA2584</t>
  </si>
  <si>
    <t>GRMFA2515</t>
  </si>
  <si>
    <t>GRMFA2516</t>
  </si>
  <si>
    <t>GRMFA2518</t>
  </si>
  <si>
    <t>GRMFA2517</t>
  </si>
  <si>
    <t>GRMFA2519</t>
  </si>
  <si>
    <t>PRJD7742</t>
  </si>
  <si>
    <t>UGBS0724/UGBS-AGR0724</t>
  </si>
  <si>
    <t>UGBS0728</t>
  </si>
  <si>
    <t>DRPHD0714</t>
  </si>
  <si>
    <t>UGBS0702</t>
  </si>
  <si>
    <t>UGBS0737</t>
  </si>
  <si>
    <t>UGBS0730</t>
  </si>
  <si>
    <t>UGBS0733</t>
  </si>
  <si>
    <t>UGBSLA0741</t>
  </si>
  <si>
    <t>UGBS-AGR0734</t>
  </si>
  <si>
    <t>GRMLA0759</t>
  </si>
  <si>
    <t>DRPHD0789</t>
  </si>
  <si>
    <t>UGBS0732</t>
  </si>
  <si>
    <t>UGBSF0725</t>
  </si>
  <si>
    <t>UGBSR0781</t>
  </si>
  <si>
    <t>UGBS0708</t>
  </si>
  <si>
    <t>UGBS0774</t>
  </si>
  <si>
    <t>DRPHD0738</t>
  </si>
  <si>
    <t>UGBS0782</t>
  </si>
  <si>
    <t>UGBS0784</t>
  </si>
  <si>
    <t>UGBS-AGR0739</t>
  </si>
  <si>
    <t>UGBS-AGR0786</t>
  </si>
  <si>
    <t>DRPHD0731</t>
  </si>
  <si>
    <t>DRPHD0711</t>
  </si>
  <si>
    <t>UGBS0736</t>
  </si>
  <si>
    <t>UGBS0726</t>
  </si>
  <si>
    <t>UGBS0715</t>
  </si>
  <si>
    <t>GRMS0750</t>
  </si>
  <si>
    <t>DRPHD0783</t>
  </si>
  <si>
    <t>UGBA/BS1436</t>
  </si>
  <si>
    <t>UGBS14C9</t>
  </si>
  <si>
    <t>DRPHD1436</t>
  </si>
  <si>
    <t>UGBA1404</t>
  </si>
  <si>
    <t>UGBA/BS1439</t>
  </si>
  <si>
    <t>DRPHD1439</t>
  </si>
  <si>
    <t>UGBA1474</t>
  </si>
  <si>
    <t>GRMA1474</t>
  </si>
  <si>
    <t>GRMA147B</t>
  </si>
  <si>
    <t>DRPHD1473</t>
  </si>
  <si>
    <t>UGBA1442</t>
  </si>
  <si>
    <t>UGBA1423</t>
  </si>
  <si>
    <t>GRMFA1486</t>
  </si>
  <si>
    <t>GRMA1481</t>
  </si>
  <si>
    <t>DRPHD1442</t>
  </si>
  <si>
    <t>UGBS14D9</t>
  </si>
  <si>
    <t>UGBS14C6</t>
  </si>
  <si>
    <t>UGBS14E1</t>
  </si>
  <si>
    <t>DRPHD14C2</t>
  </si>
  <si>
    <t>DRPHD1476</t>
  </si>
  <si>
    <t>DRPHD1445</t>
  </si>
  <si>
    <t>UGBA1449</t>
  </si>
  <si>
    <t>UGBA1491</t>
  </si>
  <si>
    <t>DRPHD1449</t>
  </si>
  <si>
    <t>UGBA1453</t>
  </si>
  <si>
    <t>UGBA/BS1457</t>
  </si>
  <si>
    <t>DRPHD1457</t>
  </si>
  <si>
    <t>UGBA1461</t>
  </si>
  <si>
    <t>UGBA/BS1463</t>
  </si>
  <si>
    <t>DRPHD1463</t>
  </si>
  <si>
    <t>UGBA1464</t>
  </si>
  <si>
    <t>DRPHD1464</t>
  </si>
  <si>
    <t>UGBA/BS1466</t>
  </si>
  <si>
    <t>DRPHD14D5</t>
  </si>
  <si>
    <t>DRPHD14D1</t>
  </si>
  <si>
    <t>DRPHD14D2</t>
  </si>
  <si>
    <t>DRPHD14D4</t>
  </si>
  <si>
    <t>GRMLS1408</t>
  </si>
  <si>
    <t>GRMPA-AD1484</t>
  </si>
  <si>
    <t>UGBSW1407</t>
  </si>
  <si>
    <t>GRMSW1407/14C5</t>
  </si>
  <si>
    <t>UGBA14C3</t>
  </si>
  <si>
    <t>UGBA1424</t>
  </si>
  <si>
    <t>UGBA14C4</t>
  </si>
  <si>
    <t>DRPHD14B8</t>
  </si>
  <si>
    <t>UGBA14E2</t>
  </si>
  <si>
    <t>UGBA14E3</t>
  </si>
  <si>
    <t>UGBA14E4</t>
  </si>
  <si>
    <t>UGBA14E6</t>
  </si>
  <si>
    <t>UGBA14E5</t>
  </si>
  <si>
    <t>GRMA14D6</t>
  </si>
  <si>
    <t>GRMA14D8</t>
  </si>
  <si>
    <t>UGBS1201</t>
  </si>
  <si>
    <t>UGBA1204</t>
  </si>
  <si>
    <t>UGBSBAD2107</t>
  </si>
  <si>
    <t>GRMACC2166</t>
  </si>
  <si>
    <t>GRMS2158</t>
  </si>
  <si>
    <t>DRPHD2126</t>
  </si>
  <si>
    <t>UGBA238/UGBS2135</t>
  </si>
  <si>
    <t>DRPHD2137</t>
  </si>
  <si>
    <t>UGBSBAD2142</t>
  </si>
  <si>
    <t>DRPHD2127</t>
  </si>
  <si>
    <t>UGBSBAD2162</t>
  </si>
  <si>
    <t>UGBSBAD2160/4</t>
  </si>
  <si>
    <t>UGBSBAD2161</t>
  </si>
  <si>
    <t>UGBSBAD2143/4</t>
  </si>
  <si>
    <t>UGBSBAD2155</t>
  </si>
  <si>
    <t>GRMBA2110/88</t>
  </si>
  <si>
    <t>GRMBA2111</t>
  </si>
  <si>
    <t>UGBSBAD2154</t>
  </si>
  <si>
    <t>GRMS2168</t>
  </si>
  <si>
    <t>DRPHD2129</t>
  </si>
  <si>
    <t>UGBSBAD2152</t>
  </si>
  <si>
    <t>GRMS2140</t>
  </si>
  <si>
    <t>GRMS2159</t>
  </si>
  <si>
    <t>UGBSBAD2163/5</t>
  </si>
  <si>
    <t>DRPHD2128</t>
  </si>
  <si>
    <t>UGBSJ4953</t>
  </si>
  <si>
    <t>UGBSJ4964</t>
  </si>
  <si>
    <t>UGBSJ4955</t>
  </si>
  <si>
    <t>GRMSJ4965</t>
  </si>
  <si>
    <t>GRMS4935</t>
  </si>
  <si>
    <t>GRMS4932</t>
  </si>
  <si>
    <t>GRMSJ4942</t>
  </si>
  <si>
    <t>UGBS8014</t>
  </si>
  <si>
    <t>GRMS8016</t>
  </si>
  <si>
    <t>GRMS8018</t>
  </si>
  <si>
    <t>GRMS8019</t>
  </si>
  <si>
    <t>GRMS8020</t>
  </si>
  <si>
    <t>PRDDS8007</t>
  </si>
  <si>
    <t>UGBS8360</t>
  </si>
  <si>
    <t>UGBS8335</t>
  </si>
  <si>
    <t>UGBS8320</t>
  </si>
  <si>
    <t>UGBA8336</t>
  </si>
  <si>
    <t>GRMS8337</t>
  </si>
  <si>
    <t>GRMOT8385</t>
  </si>
  <si>
    <t>GRMS8361</t>
  </si>
  <si>
    <t>DRPHD8335</t>
  </si>
  <si>
    <t>PRAUD8363</t>
  </si>
  <si>
    <t>PRDPT8374</t>
  </si>
  <si>
    <t>UGBS8351</t>
  </si>
  <si>
    <t>UGBS8352</t>
  </si>
  <si>
    <t>GRMHS8357</t>
  </si>
  <si>
    <t>DRPHD8315</t>
  </si>
  <si>
    <t>DRPHD8344</t>
  </si>
  <si>
    <t>DRPHD8325</t>
  </si>
  <si>
    <t>DRPHD8345</t>
  </si>
  <si>
    <t>DRPHD8369</t>
  </si>
  <si>
    <t>DRPHD8355</t>
  </si>
  <si>
    <t>DRPHD8365</t>
  </si>
  <si>
    <t>PRMD8342</t>
  </si>
  <si>
    <t>UGBSN8630/49</t>
  </si>
  <si>
    <t>UGBSN8650</t>
  </si>
  <si>
    <t>UGBSN8651</t>
  </si>
  <si>
    <t>GRMSN8649</t>
  </si>
  <si>
    <t>DRPHD8652</t>
  </si>
  <si>
    <t>PRDNP8664</t>
  </si>
  <si>
    <t>UGBS8948</t>
  </si>
  <si>
    <t>DRPHD8980</t>
  </si>
  <si>
    <t>DRPHD8975</t>
  </si>
  <si>
    <t>PRPHARMD8950</t>
  </si>
  <si>
    <t>UGBS8414</t>
  </si>
  <si>
    <t>GRMHA8415/6</t>
  </si>
  <si>
    <t>GRMPH8402</t>
  </si>
  <si>
    <t>DRPHD8411</t>
  </si>
  <si>
    <t>DRPHD8410</t>
  </si>
  <si>
    <t>DRPHD8409</t>
  </si>
  <si>
    <t>COMBINED PROGRAM CODE</t>
  </si>
  <si>
    <t>Clinical Faculty FTE</t>
  </si>
  <si>
    <t>Notes: This only includes faculty for whom all or a portion of their salary was paid by unrestricted funds. It does not include 100% research faculty who are paid by restricted grants. It does not include any adjunct faculty.</t>
  </si>
  <si>
    <t>File Date: August 9, 2023</t>
  </si>
  <si>
    <t>File Date: 8/9/2023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</si>
</sst>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00000"/>
        <bgColor theme="6" tint="0.79998168889431442"/>
      </patternFill>
    </fill>
    <fill>
      <patternFill patternType="solid">
        <fgColor theme="8" tint="0.59999389629810485"/>
        <bgColor theme="6" tint="0.79998168889431442"/>
      </patternFill>
    </fill>
    <fill>
      <patternFill patternType="solid">
        <fgColor theme="9" tint="0.79998168889431442"/>
        <bgColor theme="6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1" fillId="6" borderId="2" xfId="0" applyFont="1" applyFill="1" applyBorder="1"/>
    <xf numFmtId="0" fontId="1" fillId="6" borderId="7" xfId="0" applyFont="1" applyFill="1" applyBorder="1"/>
    <xf numFmtId="0" fontId="2" fillId="0" borderId="0" xfId="0" applyFont="1"/>
    <xf numFmtId="0" fontId="3" fillId="0" borderId="0" xfId="0" applyFont="1"/>
    <xf numFmtId="0" fontId="3" fillId="2" borderId="8" xfId="0" applyFont="1" applyFill="1" applyBorder="1"/>
    <xf numFmtId="0" fontId="3" fillId="4" borderId="8" xfId="0" applyFont="1" applyFill="1" applyBorder="1"/>
    <xf numFmtId="0" fontId="3" fillId="5" borderId="8" xfId="0" applyFont="1" applyFill="1" applyBorder="1"/>
    <xf numFmtId="0" fontId="3" fillId="7" borderId="8" xfId="0" applyFont="1" applyFill="1" applyBorder="1"/>
    <xf numFmtId="0" fontId="1" fillId="0" borderId="8" xfId="0" applyFont="1" applyBorder="1"/>
    <xf numFmtId="164" fontId="1" fillId="0" borderId="8" xfId="0" applyNumberFormat="1" applyFont="1" applyBorder="1"/>
    <xf numFmtId="0" fontId="4" fillId="3" borderId="8" xfId="0" applyFont="1" applyFill="1" applyBorder="1"/>
    <xf numFmtId="3" fontId="1" fillId="0" borderId="8" xfId="0" applyNumberFormat="1" applyFont="1" applyBorder="1"/>
    <xf numFmtId="164" fontId="1" fillId="0" borderId="0" xfId="0" applyNumberFormat="1" applyFont="1"/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3234E-B3C8-42B1-9165-C576C17637BF}">
  <sheetPr>
    <pageSetUpPr fitToPage="1"/>
  </sheetPr>
  <dimension ref="B1:K244"/>
  <sheetViews>
    <sheetView showGridLines="0" workbookViewId="0">
      <pane ySplit="5" topLeftCell="A44" activePane="bottomLeft" state="frozen"/>
      <selection pane="bottomLeft" activeCell="C3" sqref="C3:E3"/>
    </sheetView>
  </sheetViews>
  <sheetFormatPr defaultRowHeight="12" x14ac:dyDescent="0.2"/>
  <cols>
    <col min="1" max="1" width="9.140625" style="1"/>
    <col min="2" max="2" width="54.140625" style="1" bestFit="1" customWidth="1"/>
    <col min="3" max="3" width="47.85546875" style="1" bestFit="1" customWidth="1"/>
    <col min="4" max="4" width="9.140625" style="1"/>
    <col min="5" max="5" width="34.7109375" style="1" bestFit="1" customWidth="1"/>
    <col min="6" max="6" width="21.85546875" style="1" bestFit="1" customWidth="1"/>
    <col min="7" max="16384" width="9.140625" style="1"/>
  </cols>
  <sheetData>
    <row r="1" spans="2:11" x14ac:dyDescent="0.2">
      <c r="B1" s="19" t="s">
        <v>258</v>
      </c>
      <c r="C1" s="19"/>
      <c r="D1" s="19"/>
      <c r="E1" s="19"/>
      <c r="F1" s="19"/>
      <c r="G1" s="19"/>
      <c r="H1" s="19"/>
      <c r="I1" s="19"/>
      <c r="J1" s="19"/>
    </row>
    <row r="2" spans="2:11" x14ac:dyDescent="0.2">
      <c r="C2" s="20" t="s">
        <v>509</v>
      </c>
      <c r="D2" s="19"/>
      <c r="E2" s="19"/>
    </row>
    <row r="3" spans="2:11" x14ac:dyDescent="0.2">
      <c r="C3" s="21" t="s">
        <v>259</v>
      </c>
      <c r="D3" s="21"/>
      <c r="E3" s="21"/>
    </row>
    <row r="4" spans="2:11" x14ac:dyDescent="0.2">
      <c r="F4" s="9"/>
      <c r="G4" s="19" t="s">
        <v>249</v>
      </c>
      <c r="H4" s="19"/>
      <c r="I4" s="19"/>
      <c r="J4" s="19"/>
      <c r="K4" s="19"/>
    </row>
    <row r="5" spans="2:11" x14ac:dyDescent="0.2">
      <c r="B5" s="16" t="s">
        <v>250</v>
      </c>
      <c r="C5" s="16" t="s">
        <v>251</v>
      </c>
      <c r="D5" s="16" t="s">
        <v>0</v>
      </c>
      <c r="E5" s="16" t="s">
        <v>252</v>
      </c>
      <c r="F5" s="16" t="s">
        <v>505</v>
      </c>
      <c r="G5" s="16" t="s">
        <v>1</v>
      </c>
      <c r="H5" s="16" t="s">
        <v>2</v>
      </c>
      <c r="I5" s="16" t="s">
        <v>3</v>
      </c>
      <c r="J5" s="16" t="s">
        <v>4</v>
      </c>
      <c r="K5" s="16" t="s">
        <v>5</v>
      </c>
    </row>
    <row r="6" spans="2:11" x14ac:dyDescent="0.2">
      <c r="B6" s="14" t="s">
        <v>6</v>
      </c>
      <c r="C6" s="14" t="s">
        <v>7</v>
      </c>
      <c r="D6" s="14" t="s">
        <v>8</v>
      </c>
      <c r="E6" s="14" t="s">
        <v>9</v>
      </c>
      <c r="F6" s="14" t="s">
        <v>266</v>
      </c>
      <c r="G6" s="17">
        <v>107</v>
      </c>
      <c r="H6" s="17">
        <v>114</v>
      </c>
      <c r="I6" s="17">
        <v>134</v>
      </c>
      <c r="J6" s="17">
        <v>142</v>
      </c>
      <c r="K6" s="17">
        <v>127</v>
      </c>
    </row>
    <row r="7" spans="2:11" x14ac:dyDescent="0.2">
      <c r="B7" s="14" t="s">
        <v>6</v>
      </c>
      <c r="C7" s="14" t="s">
        <v>7</v>
      </c>
      <c r="D7" s="14" t="s">
        <v>8</v>
      </c>
      <c r="E7" s="14" t="s">
        <v>10</v>
      </c>
      <c r="F7" s="14" t="s">
        <v>267</v>
      </c>
      <c r="G7" s="17">
        <v>179</v>
      </c>
      <c r="H7" s="17">
        <v>158</v>
      </c>
      <c r="I7" s="17">
        <v>117</v>
      </c>
      <c r="J7" s="17">
        <v>109</v>
      </c>
      <c r="K7" s="17">
        <v>89</v>
      </c>
    </row>
    <row r="8" spans="2:11" x14ac:dyDescent="0.2">
      <c r="B8" s="14" t="s">
        <v>6</v>
      </c>
      <c r="C8" s="14" t="s">
        <v>7</v>
      </c>
      <c r="D8" s="14" t="s">
        <v>11</v>
      </c>
      <c r="E8" s="14" t="s">
        <v>9</v>
      </c>
      <c r="F8" s="14" t="s">
        <v>268</v>
      </c>
      <c r="G8" s="17">
        <v>4</v>
      </c>
      <c r="H8" s="17">
        <v>10</v>
      </c>
      <c r="I8" s="17">
        <v>11</v>
      </c>
      <c r="J8" s="17">
        <v>16</v>
      </c>
      <c r="K8" s="17">
        <v>18</v>
      </c>
    </row>
    <row r="9" spans="2:11" x14ac:dyDescent="0.2">
      <c r="B9" s="14" t="s">
        <v>6</v>
      </c>
      <c r="C9" s="14" t="s">
        <v>7</v>
      </c>
      <c r="D9" s="14" t="s">
        <v>11</v>
      </c>
      <c r="E9" s="14" t="s">
        <v>10</v>
      </c>
      <c r="F9" s="14" t="s">
        <v>269</v>
      </c>
      <c r="G9" s="17">
        <v>33</v>
      </c>
      <c r="H9" s="17">
        <v>36</v>
      </c>
      <c r="I9" s="17">
        <v>44</v>
      </c>
      <c r="J9" s="17">
        <v>47</v>
      </c>
      <c r="K9" s="17">
        <v>47</v>
      </c>
    </row>
    <row r="10" spans="2:11" x14ac:dyDescent="0.2">
      <c r="B10" s="14" t="s">
        <v>6</v>
      </c>
      <c r="C10" s="14" t="s">
        <v>12</v>
      </c>
      <c r="D10" s="14" t="s">
        <v>8</v>
      </c>
      <c r="E10" s="14" t="s">
        <v>13</v>
      </c>
      <c r="F10" s="14" t="s">
        <v>270</v>
      </c>
      <c r="G10" s="17">
        <v>263</v>
      </c>
      <c r="H10" s="17">
        <v>240</v>
      </c>
      <c r="I10" s="17">
        <v>255</v>
      </c>
      <c r="J10" s="17">
        <v>218</v>
      </c>
      <c r="K10" s="17">
        <v>185</v>
      </c>
    </row>
    <row r="11" spans="2:11" x14ac:dyDescent="0.2">
      <c r="B11" s="14" t="s">
        <v>6</v>
      </c>
      <c r="C11" s="14" t="s">
        <v>12</v>
      </c>
      <c r="D11" s="14" t="s">
        <v>11</v>
      </c>
      <c r="E11" s="14" t="s">
        <v>13</v>
      </c>
      <c r="F11" s="14" t="s">
        <v>271</v>
      </c>
      <c r="G11" s="17">
        <v>30</v>
      </c>
      <c r="H11" s="17">
        <v>27</v>
      </c>
      <c r="I11" s="17">
        <v>22</v>
      </c>
      <c r="J11" s="17">
        <v>22</v>
      </c>
      <c r="K11" s="17">
        <v>19</v>
      </c>
    </row>
    <row r="12" spans="2:11" x14ac:dyDescent="0.2">
      <c r="B12" s="14" t="s">
        <v>6</v>
      </c>
      <c r="C12" s="14" t="s">
        <v>14</v>
      </c>
      <c r="D12" s="14" t="s">
        <v>8</v>
      </c>
      <c r="E12" s="14" t="s">
        <v>15</v>
      </c>
      <c r="F12" s="14" t="s">
        <v>272</v>
      </c>
      <c r="G12" s="17">
        <v>40</v>
      </c>
      <c r="H12" s="17">
        <v>34</v>
      </c>
      <c r="I12" s="17">
        <v>27</v>
      </c>
      <c r="J12" s="17">
        <v>22</v>
      </c>
      <c r="K12" s="17">
        <v>17</v>
      </c>
    </row>
    <row r="13" spans="2:11" x14ac:dyDescent="0.2">
      <c r="B13" s="14" t="s">
        <v>6</v>
      </c>
      <c r="C13" s="14" t="s">
        <v>14</v>
      </c>
      <c r="D13" s="14" t="s">
        <v>8</v>
      </c>
      <c r="E13" s="14" t="s">
        <v>16</v>
      </c>
      <c r="F13" s="14" t="s">
        <v>273</v>
      </c>
      <c r="G13" s="17">
        <v>104</v>
      </c>
      <c r="H13" s="17">
        <v>109</v>
      </c>
      <c r="I13" s="17">
        <v>124</v>
      </c>
      <c r="J13" s="17">
        <v>130</v>
      </c>
      <c r="K13" s="17">
        <v>109</v>
      </c>
    </row>
    <row r="14" spans="2:11" x14ac:dyDescent="0.2">
      <c r="B14" s="14" t="s">
        <v>6</v>
      </c>
      <c r="C14" s="14" t="s">
        <v>14</v>
      </c>
      <c r="D14" s="14" t="s">
        <v>8</v>
      </c>
      <c r="E14" s="14" t="s">
        <v>17</v>
      </c>
      <c r="F14" s="14" t="s">
        <v>274</v>
      </c>
      <c r="G14" s="17">
        <v>204</v>
      </c>
      <c r="H14" s="17">
        <v>186</v>
      </c>
      <c r="I14" s="17">
        <v>208</v>
      </c>
      <c r="J14" s="17">
        <v>220</v>
      </c>
      <c r="K14" s="17">
        <v>212</v>
      </c>
    </row>
    <row r="15" spans="2:11" x14ac:dyDescent="0.2">
      <c r="B15" s="14" t="s">
        <v>6</v>
      </c>
      <c r="C15" s="14" t="s">
        <v>14</v>
      </c>
      <c r="D15" s="14" t="s">
        <v>8</v>
      </c>
      <c r="E15" s="14" t="s">
        <v>18</v>
      </c>
      <c r="F15" s="14" t="s">
        <v>275</v>
      </c>
      <c r="G15" s="17">
        <v>1</v>
      </c>
      <c r="H15" s="17">
        <v>8</v>
      </c>
      <c r="I15" s="17">
        <v>20</v>
      </c>
      <c r="J15" s="17">
        <v>37</v>
      </c>
      <c r="K15" s="17">
        <v>51</v>
      </c>
    </row>
    <row r="16" spans="2:11" x14ac:dyDescent="0.2">
      <c r="B16" s="14" t="s">
        <v>6</v>
      </c>
      <c r="C16" s="14" t="s">
        <v>14</v>
      </c>
      <c r="D16" s="14" t="s">
        <v>8</v>
      </c>
      <c r="E16" s="14" t="s">
        <v>19</v>
      </c>
      <c r="F16" s="14" t="s">
        <v>276</v>
      </c>
      <c r="G16" s="17">
        <v>132</v>
      </c>
      <c r="H16" s="17">
        <v>143</v>
      </c>
      <c r="I16" s="17">
        <v>117</v>
      </c>
      <c r="J16" s="17">
        <v>101</v>
      </c>
      <c r="K16" s="17">
        <v>86</v>
      </c>
    </row>
    <row r="17" spans="2:11" x14ac:dyDescent="0.2">
      <c r="B17" s="14" t="s">
        <v>6</v>
      </c>
      <c r="C17" s="14" t="s">
        <v>14</v>
      </c>
      <c r="D17" s="14" t="s">
        <v>20</v>
      </c>
      <c r="E17" s="14" t="s">
        <v>21</v>
      </c>
      <c r="F17" s="14" t="s">
        <v>277</v>
      </c>
      <c r="G17" s="17">
        <v>40</v>
      </c>
      <c r="H17" s="17">
        <v>47</v>
      </c>
      <c r="I17" s="17">
        <v>35</v>
      </c>
      <c r="J17" s="17">
        <v>38</v>
      </c>
      <c r="K17" s="17">
        <v>38</v>
      </c>
    </row>
    <row r="18" spans="2:11" x14ac:dyDescent="0.2">
      <c r="B18" s="14" t="s">
        <v>6</v>
      </c>
      <c r="C18" s="14" t="s">
        <v>14</v>
      </c>
      <c r="D18" s="14" t="s">
        <v>11</v>
      </c>
      <c r="E18" s="14" t="s">
        <v>16</v>
      </c>
      <c r="F18" s="14" t="s">
        <v>278</v>
      </c>
      <c r="G18" s="17">
        <v>9</v>
      </c>
      <c r="H18" s="17">
        <v>9</v>
      </c>
      <c r="I18" s="17">
        <v>7</v>
      </c>
      <c r="J18" s="17">
        <v>3</v>
      </c>
      <c r="K18" s="17">
        <v>3</v>
      </c>
    </row>
    <row r="19" spans="2:11" x14ac:dyDescent="0.2">
      <c r="B19" s="14" t="s">
        <v>6</v>
      </c>
      <c r="C19" s="14" t="s">
        <v>14</v>
      </c>
      <c r="D19" s="14" t="s">
        <v>11</v>
      </c>
      <c r="E19" s="14" t="s">
        <v>17</v>
      </c>
      <c r="F19" s="14" t="s">
        <v>279</v>
      </c>
      <c r="G19" s="17">
        <v>39</v>
      </c>
      <c r="H19" s="17">
        <v>30</v>
      </c>
      <c r="I19" s="17">
        <v>32</v>
      </c>
      <c r="J19" s="17">
        <v>32</v>
      </c>
      <c r="K19" s="17">
        <v>32</v>
      </c>
    </row>
    <row r="20" spans="2:11" x14ac:dyDescent="0.2">
      <c r="B20" s="14" t="s">
        <v>6</v>
      </c>
      <c r="C20" s="14" t="s">
        <v>14</v>
      </c>
      <c r="D20" s="14" t="s">
        <v>11</v>
      </c>
      <c r="E20" s="14" t="s">
        <v>19</v>
      </c>
      <c r="F20" s="14" t="s">
        <v>280</v>
      </c>
      <c r="G20" s="17">
        <v>32</v>
      </c>
      <c r="H20" s="17">
        <v>32</v>
      </c>
      <c r="I20" s="17">
        <v>27</v>
      </c>
      <c r="J20" s="17">
        <v>26</v>
      </c>
      <c r="K20" s="17">
        <v>26</v>
      </c>
    </row>
    <row r="21" spans="2:11" x14ac:dyDescent="0.2">
      <c r="B21" s="14" t="s">
        <v>6</v>
      </c>
      <c r="C21" s="14" t="s">
        <v>22</v>
      </c>
      <c r="D21" s="14" t="s">
        <v>8</v>
      </c>
      <c r="E21" s="14" t="s">
        <v>23</v>
      </c>
      <c r="F21" s="14" t="s">
        <v>281</v>
      </c>
      <c r="G21" s="17">
        <v>341</v>
      </c>
      <c r="H21" s="17">
        <v>333</v>
      </c>
      <c r="I21" s="17">
        <v>308</v>
      </c>
      <c r="J21" s="17">
        <v>212</v>
      </c>
      <c r="K21" s="17">
        <v>147</v>
      </c>
    </row>
    <row r="22" spans="2:11" x14ac:dyDescent="0.2">
      <c r="B22" s="14" t="s">
        <v>6</v>
      </c>
      <c r="C22" s="14" t="s">
        <v>22</v>
      </c>
      <c r="D22" s="14" t="s">
        <v>20</v>
      </c>
      <c r="E22" s="14" t="s">
        <v>24</v>
      </c>
      <c r="F22" s="14" t="s">
        <v>282</v>
      </c>
      <c r="G22" s="17">
        <v>56</v>
      </c>
      <c r="H22" s="17">
        <v>80</v>
      </c>
      <c r="I22" s="17">
        <v>84</v>
      </c>
      <c r="J22" s="17">
        <v>70</v>
      </c>
      <c r="K22" s="17">
        <v>49</v>
      </c>
    </row>
    <row r="23" spans="2:11" x14ac:dyDescent="0.2">
      <c r="B23" s="14" t="s">
        <v>6</v>
      </c>
      <c r="C23" s="14" t="s">
        <v>22</v>
      </c>
      <c r="D23" s="14" t="s">
        <v>11</v>
      </c>
      <c r="E23" s="14" t="s">
        <v>23</v>
      </c>
      <c r="F23" s="14" t="s">
        <v>283</v>
      </c>
      <c r="G23" s="17">
        <v>14</v>
      </c>
      <c r="H23" s="17">
        <v>12</v>
      </c>
      <c r="I23" s="17">
        <v>7</v>
      </c>
      <c r="J23" s="17">
        <v>11</v>
      </c>
      <c r="K23" s="17">
        <v>15</v>
      </c>
    </row>
    <row r="24" spans="2:11" x14ac:dyDescent="0.2">
      <c r="B24" s="14" t="s">
        <v>6</v>
      </c>
      <c r="C24" s="14" t="s">
        <v>22</v>
      </c>
      <c r="D24" s="14" t="s">
        <v>11</v>
      </c>
      <c r="E24" s="14" t="s">
        <v>25</v>
      </c>
      <c r="F24" s="14" t="s">
        <v>284</v>
      </c>
      <c r="G24" s="17">
        <v>13</v>
      </c>
      <c r="H24" s="17">
        <v>10</v>
      </c>
      <c r="I24" s="17">
        <v>6</v>
      </c>
      <c r="J24" s="17">
        <v>5</v>
      </c>
      <c r="K24" s="17">
        <v>3</v>
      </c>
    </row>
    <row r="25" spans="2:11" x14ac:dyDescent="0.2">
      <c r="B25" s="14" t="s">
        <v>6</v>
      </c>
      <c r="C25" s="14" t="s">
        <v>26</v>
      </c>
      <c r="D25" s="14" t="s">
        <v>8</v>
      </c>
      <c r="E25" s="14" t="s">
        <v>27</v>
      </c>
      <c r="F25" s="14" t="s">
        <v>285</v>
      </c>
      <c r="G25" s="17">
        <v>368</v>
      </c>
      <c r="H25" s="17">
        <v>377</v>
      </c>
      <c r="I25" s="17">
        <v>398</v>
      </c>
      <c r="J25" s="17">
        <v>359</v>
      </c>
      <c r="K25" s="17">
        <v>309</v>
      </c>
    </row>
    <row r="26" spans="2:11" x14ac:dyDescent="0.2">
      <c r="B26" s="14" t="s">
        <v>6</v>
      </c>
      <c r="C26" s="14" t="s">
        <v>26</v>
      </c>
      <c r="D26" s="14" t="s">
        <v>8</v>
      </c>
      <c r="E26" s="14" t="s">
        <v>28</v>
      </c>
      <c r="F26" s="14" t="s">
        <v>286</v>
      </c>
      <c r="G26" s="17">
        <v>343</v>
      </c>
      <c r="H26" s="17">
        <v>298</v>
      </c>
      <c r="I26" s="17">
        <v>309</v>
      </c>
      <c r="J26" s="17">
        <v>291</v>
      </c>
      <c r="K26" s="17">
        <v>258</v>
      </c>
    </row>
    <row r="27" spans="2:11" x14ac:dyDescent="0.2">
      <c r="B27" s="14" t="s">
        <v>6</v>
      </c>
      <c r="C27" s="14" t="s">
        <v>26</v>
      </c>
      <c r="D27" s="14" t="s">
        <v>11</v>
      </c>
      <c r="E27" s="14" t="s">
        <v>27</v>
      </c>
      <c r="F27" s="14" t="s">
        <v>287</v>
      </c>
      <c r="G27" s="17">
        <v>14</v>
      </c>
      <c r="H27" s="17">
        <v>15</v>
      </c>
      <c r="I27" s="17">
        <v>16</v>
      </c>
      <c r="J27" s="17">
        <v>17</v>
      </c>
      <c r="K27" s="17">
        <v>15</v>
      </c>
    </row>
    <row r="28" spans="2:11" x14ac:dyDescent="0.2">
      <c r="B28" s="14" t="s">
        <v>6</v>
      </c>
      <c r="C28" s="14" t="s">
        <v>26</v>
      </c>
      <c r="D28" s="14" t="s">
        <v>11</v>
      </c>
      <c r="E28" s="14" t="s">
        <v>29</v>
      </c>
      <c r="F28" s="14" t="s">
        <v>288</v>
      </c>
      <c r="G28" s="17">
        <v>19</v>
      </c>
      <c r="H28" s="17">
        <v>20</v>
      </c>
      <c r="I28" s="17">
        <v>19</v>
      </c>
      <c r="J28" s="17">
        <v>24</v>
      </c>
      <c r="K28" s="17">
        <v>18</v>
      </c>
    </row>
    <row r="29" spans="2:11" x14ac:dyDescent="0.2">
      <c r="B29" s="14" t="s">
        <v>6</v>
      </c>
      <c r="C29" s="14" t="s">
        <v>26</v>
      </c>
      <c r="D29" s="14" t="s">
        <v>11</v>
      </c>
      <c r="E29" s="14" t="s">
        <v>28</v>
      </c>
      <c r="F29" s="14" t="s">
        <v>289</v>
      </c>
      <c r="G29" s="17">
        <v>35</v>
      </c>
      <c r="H29" s="17">
        <v>33</v>
      </c>
      <c r="I29" s="17">
        <v>28</v>
      </c>
      <c r="J29" s="17">
        <v>23</v>
      </c>
      <c r="K29" s="17">
        <v>34</v>
      </c>
    </row>
    <row r="30" spans="2:11" x14ac:dyDescent="0.2">
      <c r="B30" s="14" t="s">
        <v>6</v>
      </c>
      <c r="C30" s="14" t="s">
        <v>30</v>
      </c>
      <c r="D30" s="14" t="s">
        <v>8</v>
      </c>
      <c r="E30" s="14" t="s">
        <v>30</v>
      </c>
      <c r="F30" s="14" t="s">
        <v>290</v>
      </c>
      <c r="G30" s="17">
        <v>57</v>
      </c>
      <c r="H30" s="17">
        <v>59</v>
      </c>
      <c r="I30" s="17">
        <v>59</v>
      </c>
      <c r="J30" s="17">
        <v>54</v>
      </c>
      <c r="K30" s="17">
        <v>40</v>
      </c>
    </row>
    <row r="31" spans="2:11" x14ac:dyDescent="0.2">
      <c r="B31" s="14" t="s">
        <v>6</v>
      </c>
      <c r="C31" s="14" t="s">
        <v>30</v>
      </c>
      <c r="D31" s="14" t="s">
        <v>11</v>
      </c>
      <c r="E31" s="14" t="s">
        <v>30</v>
      </c>
      <c r="F31" s="14" t="s">
        <v>291</v>
      </c>
      <c r="G31" s="17">
        <v>11</v>
      </c>
      <c r="H31" s="17">
        <v>13</v>
      </c>
      <c r="I31" s="17">
        <v>10</v>
      </c>
      <c r="J31" s="17">
        <v>8</v>
      </c>
      <c r="K31" s="17">
        <v>3</v>
      </c>
    </row>
    <row r="32" spans="2:11" x14ac:dyDescent="0.2">
      <c r="B32" s="14" t="s">
        <v>6</v>
      </c>
      <c r="C32" s="14" t="s">
        <v>31</v>
      </c>
      <c r="D32" s="14" t="s">
        <v>8</v>
      </c>
      <c r="E32" s="14" t="s">
        <v>32</v>
      </c>
      <c r="F32" s="14" t="s">
        <v>292</v>
      </c>
      <c r="G32" s="17">
        <v>241</v>
      </c>
      <c r="H32" s="17">
        <v>206</v>
      </c>
      <c r="I32" s="17">
        <v>165</v>
      </c>
      <c r="J32" s="17">
        <v>107</v>
      </c>
      <c r="K32" s="17">
        <v>63</v>
      </c>
    </row>
    <row r="33" spans="2:11" x14ac:dyDescent="0.2">
      <c r="B33" s="14" t="s">
        <v>6</v>
      </c>
      <c r="C33" s="14" t="s">
        <v>31</v>
      </c>
      <c r="D33" s="14" t="s">
        <v>11</v>
      </c>
      <c r="E33" s="14" t="s">
        <v>32</v>
      </c>
      <c r="F33" s="14" t="s">
        <v>293</v>
      </c>
      <c r="G33" s="17">
        <v>10</v>
      </c>
      <c r="H33" s="17">
        <v>12</v>
      </c>
      <c r="I33" s="17">
        <v>14</v>
      </c>
      <c r="J33" s="17">
        <v>17</v>
      </c>
      <c r="K33" s="17">
        <v>13</v>
      </c>
    </row>
    <row r="34" spans="2:11" x14ac:dyDescent="0.2">
      <c r="B34" s="14" t="s">
        <v>33</v>
      </c>
      <c r="C34" s="14" t="s">
        <v>34</v>
      </c>
      <c r="D34" s="14" t="s">
        <v>8</v>
      </c>
      <c r="E34" s="14" t="s">
        <v>35</v>
      </c>
      <c r="F34" s="14" t="s">
        <v>294</v>
      </c>
      <c r="G34" s="17">
        <v>158</v>
      </c>
      <c r="H34" s="17">
        <v>147</v>
      </c>
      <c r="I34" s="17">
        <v>106</v>
      </c>
      <c r="J34" s="17">
        <v>109</v>
      </c>
      <c r="K34" s="17">
        <v>100</v>
      </c>
    </row>
    <row r="35" spans="2:11" x14ac:dyDescent="0.2">
      <c r="B35" s="14" t="s">
        <v>33</v>
      </c>
      <c r="C35" s="14" t="s">
        <v>34</v>
      </c>
      <c r="D35" s="14" t="s">
        <v>8</v>
      </c>
      <c r="E35" s="14" t="s">
        <v>36</v>
      </c>
      <c r="F35" s="14" t="s">
        <v>295</v>
      </c>
      <c r="G35" s="17"/>
      <c r="H35" s="17"/>
      <c r="I35" s="17">
        <v>195</v>
      </c>
      <c r="J35" s="17">
        <v>346</v>
      </c>
      <c r="K35" s="17">
        <v>502</v>
      </c>
    </row>
    <row r="36" spans="2:11" x14ac:dyDescent="0.2">
      <c r="B36" s="14" t="s">
        <v>33</v>
      </c>
      <c r="C36" s="14" t="s">
        <v>34</v>
      </c>
      <c r="D36" s="14" t="s">
        <v>20</v>
      </c>
      <c r="E36" s="14" t="s">
        <v>37</v>
      </c>
      <c r="F36" s="14" t="s">
        <v>296</v>
      </c>
      <c r="G36" s="17">
        <v>42</v>
      </c>
      <c r="H36" s="17">
        <v>47</v>
      </c>
      <c r="I36" s="17">
        <v>51</v>
      </c>
      <c r="J36" s="17">
        <v>58</v>
      </c>
      <c r="K36" s="17">
        <v>68</v>
      </c>
    </row>
    <row r="37" spans="2:11" x14ac:dyDescent="0.2">
      <c r="B37" s="14" t="s">
        <v>33</v>
      </c>
      <c r="C37" s="14" t="s">
        <v>34</v>
      </c>
      <c r="D37" s="14" t="s">
        <v>20</v>
      </c>
      <c r="E37" s="14" t="s">
        <v>38</v>
      </c>
      <c r="F37" s="14" t="s">
        <v>297</v>
      </c>
      <c r="G37" s="17">
        <v>45</v>
      </c>
      <c r="H37" s="17">
        <v>47</v>
      </c>
      <c r="I37" s="17">
        <v>42</v>
      </c>
      <c r="J37" s="17">
        <v>45</v>
      </c>
      <c r="K37" s="17">
        <v>45</v>
      </c>
    </row>
    <row r="38" spans="2:11" x14ac:dyDescent="0.2">
      <c r="B38" s="14" t="s">
        <v>33</v>
      </c>
      <c r="C38" s="14" t="s">
        <v>39</v>
      </c>
      <c r="D38" s="14" t="s">
        <v>8</v>
      </c>
      <c r="E38" s="14" t="s">
        <v>40</v>
      </c>
      <c r="F38" s="14" t="s">
        <v>298</v>
      </c>
      <c r="G38" s="17">
        <v>99</v>
      </c>
      <c r="H38" s="17">
        <v>136</v>
      </c>
      <c r="I38" s="17">
        <v>131</v>
      </c>
      <c r="J38" s="17">
        <v>230</v>
      </c>
      <c r="K38" s="17">
        <v>271</v>
      </c>
    </row>
    <row r="39" spans="2:11" x14ac:dyDescent="0.2">
      <c r="B39" s="14" t="s">
        <v>33</v>
      </c>
      <c r="C39" s="14" t="s">
        <v>39</v>
      </c>
      <c r="D39" s="14" t="s">
        <v>20</v>
      </c>
      <c r="E39" s="14" t="s">
        <v>41</v>
      </c>
      <c r="F39" s="14" t="s">
        <v>299</v>
      </c>
      <c r="G39" s="17">
        <v>26</v>
      </c>
      <c r="H39" s="17">
        <v>34</v>
      </c>
      <c r="I39" s="17">
        <v>33</v>
      </c>
      <c r="J39" s="17">
        <v>35</v>
      </c>
      <c r="K39" s="17">
        <v>28</v>
      </c>
    </row>
    <row r="40" spans="2:11" x14ac:dyDescent="0.2">
      <c r="B40" s="14" t="s">
        <v>33</v>
      </c>
      <c r="C40" s="14" t="s">
        <v>39</v>
      </c>
      <c r="D40" s="14" t="s">
        <v>20</v>
      </c>
      <c r="E40" s="14" t="s">
        <v>42</v>
      </c>
      <c r="F40" s="14" t="s">
        <v>300</v>
      </c>
      <c r="G40" s="17">
        <v>55</v>
      </c>
      <c r="H40" s="17">
        <v>41</v>
      </c>
      <c r="I40" s="17">
        <v>26</v>
      </c>
      <c r="J40" s="17">
        <v>50</v>
      </c>
      <c r="K40" s="17">
        <v>56</v>
      </c>
    </row>
    <row r="41" spans="2:11" x14ac:dyDescent="0.2">
      <c r="B41" s="14" t="s">
        <v>33</v>
      </c>
      <c r="C41" s="14" t="s">
        <v>39</v>
      </c>
      <c r="D41" s="14" t="s">
        <v>20</v>
      </c>
      <c r="E41" s="14" t="s">
        <v>43</v>
      </c>
      <c r="F41" s="14" t="s">
        <v>301</v>
      </c>
      <c r="G41" s="17">
        <v>46</v>
      </c>
      <c r="H41" s="17">
        <v>34</v>
      </c>
      <c r="I41" s="17">
        <v>14</v>
      </c>
      <c r="J41" s="17">
        <v>13</v>
      </c>
      <c r="K41" s="17">
        <v>18</v>
      </c>
    </row>
    <row r="42" spans="2:11" x14ac:dyDescent="0.2">
      <c r="B42" s="14" t="s">
        <v>33</v>
      </c>
      <c r="C42" s="14" t="s">
        <v>39</v>
      </c>
      <c r="D42" s="14" t="s">
        <v>11</v>
      </c>
      <c r="E42" s="14" t="s">
        <v>44</v>
      </c>
      <c r="F42" s="14" t="s">
        <v>302</v>
      </c>
      <c r="G42" s="17"/>
      <c r="H42" s="17">
        <v>19</v>
      </c>
      <c r="I42" s="17">
        <v>27</v>
      </c>
      <c r="J42" s="17">
        <v>31</v>
      </c>
      <c r="K42" s="17">
        <v>34</v>
      </c>
    </row>
    <row r="43" spans="2:11" x14ac:dyDescent="0.2">
      <c r="B43" s="14" t="s">
        <v>33</v>
      </c>
      <c r="C43" s="14" t="s">
        <v>39</v>
      </c>
      <c r="D43" s="14" t="s">
        <v>45</v>
      </c>
      <c r="E43" s="14" t="s">
        <v>46</v>
      </c>
      <c r="F43" s="14" t="s">
        <v>303</v>
      </c>
      <c r="G43" s="17">
        <v>22</v>
      </c>
      <c r="H43" s="17">
        <v>10</v>
      </c>
      <c r="I43" s="17">
        <v>7</v>
      </c>
      <c r="J43" s="17">
        <v>6</v>
      </c>
      <c r="K43" s="17">
        <v>10</v>
      </c>
    </row>
    <row r="44" spans="2:11" x14ac:dyDescent="0.2">
      <c r="B44" s="14" t="s">
        <v>33</v>
      </c>
      <c r="C44" s="14" t="s">
        <v>47</v>
      </c>
      <c r="D44" s="14" t="s">
        <v>8</v>
      </c>
      <c r="E44" s="14" t="s">
        <v>48</v>
      </c>
      <c r="F44" s="14" t="s">
        <v>304</v>
      </c>
      <c r="G44" s="17"/>
      <c r="H44" s="17"/>
      <c r="I44" s="17">
        <v>10</v>
      </c>
      <c r="J44" s="17">
        <v>33</v>
      </c>
      <c r="K44" s="17">
        <v>47</v>
      </c>
    </row>
    <row r="45" spans="2:11" x14ac:dyDescent="0.2">
      <c r="B45" s="14" t="s">
        <v>33</v>
      </c>
      <c r="C45" s="14" t="s">
        <v>47</v>
      </c>
      <c r="D45" s="14" t="s">
        <v>8</v>
      </c>
      <c r="E45" s="14" t="s">
        <v>49</v>
      </c>
      <c r="F45" s="14" t="s">
        <v>305</v>
      </c>
      <c r="G45" s="17">
        <v>7</v>
      </c>
      <c r="H45" s="17">
        <v>32</v>
      </c>
      <c r="I45" s="17">
        <v>50</v>
      </c>
      <c r="J45" s="17">
        <v>69</v>
      </c>
      <c r="K45" s="17">
        <v>57</v>
      </c>
    </row>
    <row r="46" spans="2:11" x14ac:dyDescent="0.2">
      <c r="B46" s="14" t="s">
        <v>33</v>
      </c>
      <c r="C46" s="14" t="s">
        <v>47</v>
      </c>
      <c r="D46" s="14" t="s">
        <v>8</v>
      </c>
      <c r="E46" s="14" t="s">
        <v>50</v>
      </c>
      <c r="F46" s="14" t="s">
        <v>306</v>
      </c>
      <c r="G46" s="17">
        <v>257</v>
      </c>
      <c r="H46" s="17">
        <v>417</v>
      </c>
      <c r="I46" s="17">
        <v>349</v>
      </c>
      <c r="J46" s="17">
        <v>259</v>
      </c>
      <c r="K46" s="17">
        <v>196</v>
      </c>
    </row>
    <row r="47" spans="2:11" x14ac:dyDescent="0.2">
      <c r="B47" s="14" t="s">
        <v>33</v>
      </c>
      <c r="C47" s="14" t="s">
        <v>47</v>
      </c>
      <c r="D47" s="14" t="s">
        <v>8</v>
      </c>
      <c r="E47" s="14" t="s">
        <v>51</v>
      </c>
      <c r="F47" s="14" t="s">
        <v>307</v>
      </c>
      <c r="G47" s="17">
        <v>162</v>
      </c>
      <c r="H47" s="17">
        <v>197</v>
      </c>
      <c r="I47" s="17">
        <v>261</v>
      </c>
      <c r="J47" s="17">
        <v>410</v>
      </c>
      <c r="K47" s="17">
        <v>409</v>
      </c>
    </row>
    <row r="48" spans="2:11" x14ac:dyDescent="0.2">
      <c r="B48" s="14" t="s">
        <v>33</v>
      </c>
      <c r="C48" s="14" t="s">
        <v>47</v>
      </c>
      <c r="D48" s="14" t="s">
        <v>20</v>
      </c>
      <c r="E48" s="14" t="s">
        <v>52</v>
      </c>
      <c r="F48" s="14" t="s">
        <v>308</v>
      </c>
      <c r="G48" s="17">
        <v>26</v>
      </c>
      <c r="H48" s="17">
        <v>28</v>
      </c>
      <c r="I48" s="17">
        <v>22</v>
      </c>
      <c r="J48" s="17">
        <v>18</v>
      </c>
      <c r="K48" s="17">
        <v>10</v>
      </c>
    </row>
    <row r="49" spans="2:11" x14ac:dyDescent="0.2">
      <c r="B49" s="14" t="s">
        <v>33</v>
      </c>
      <c r="C49" s="14" t="s">
        <v>47</v>
      </c>
      <c r="D49" s="14" t="s">
        <v>20</v>
      </c>
      <c r="E49" s="14" t="s">
        <v>53</v>
      </c>
      <c r="F49" s="14" t="s">
        <v>309</v>
      </c>
      <c r="G49" s="17">
        <v>24</v>
      </c>
      <c r="H49" s="17">
        <v>22</v>
      </c>
      <c r="I49" s="17">
        <v>36</v>
      </c>
      <c r="J49" s="17">
        <v>45</v>
      </c>
      <c r="K49" s="17">
        <v>31</v>
      </c>
    </row>
    <row r="50" spans="2:11" x14ac:dyDescent="0.2">
      <c r="B50" s="14" t="s">
        <v>33</v>
      </c>
      <c r="C50" s="14" t="s">
        <v>47</v>
      </c>
      <c r="D50" s="14" t="s">
        <v>20</v>
      </c>
      <c r="E50" s="14" t="s">
        <v>54</v>
      </c>
      <c r="F50" s="14" t="s">
        <v>310</v>
      </c>
      <c r="G50" s="17">
        <v>34</v>
      </c>
      <c r="H50" s="17">
        <v>54</v>
      </c>
      <c r="I50" s="17">
        <v>73</v>
      </c>
      <c r="J50" s="17">
        <v>63</v>
      </c>
      <c r="K50" s="17">
        <v>55</v>
      </c>
    </row>
    <row r="51" spans="2:11" x14ac:dyDescent="0.2">
      <c r="B51" s="14" t="s">
        <v>33</v>
      </c>
      <c r="C51" s="14" t="s">
        <v>47</v>
      </c>
      <c r="D51" s="14" t="s">
        <v>20</v>
      </c>
      <c r="E51" s="14" t="s">
        <v>51</v>
      </c>
      <c r="F51" s="14" t="s">
        <v>311</v>
      </c>
      <c r="G51" s="17">
        <v>83</v>
      </c>
      <c r="H51" s="17">
        <v>102</v>
      </c>
      <c r="I51" s="17">
        <v>183</v>
      </c>
      <c r="J51" s="17">
        <v>178</v>
      </c>
      <c r="K51" s="17">
        <v>124</v>
      </c>
    </row>
    <row r="52" spans="2:11" x14ac:dyDescent="0.2">
      <c r="B52" s="14" t="s">
        <v>33</v>
      </c>
      <c r="C52" s="14" t="s">
        <v>47</v>
      </c>
      <c r="D52" s="14" t="s">
        <v>11</v>
      </c>
      <c r="E52" s="14" t="s">
        <v>55</v>
      </c>
      <c r="F52" s="14" t="s">
        <v>312</v>
      </c>
      <c r="G52" s="17">
        <v>6</v>
      </c>
      <c r="H52" s="17">
        <v>7</v>
      </c>
      <c r="I52" s="17">
        <v>10</v>
      </c>
      <c r="J52" s="17">
        <v>19</v>
      </c>
      <c r="K52" s="17">
        <v>20</v>
      </c>
    </row>
    <row r="53" spans="2:11" x14ac:dyDescent="0.2">
      <c r="B53" s="14" t="s">
        <v>33</v>
      </c>
      <c r="C53" s="14" t="s">
        <v>47</v>
      </c>
      <c r="D53" s="14" t="s">
        <v>11</v>
      </c>
      <c r="E53" s="14" t="s">
        <v>56</v>
      </c>
      <c r="F53" s="14" t="s">
        <v>313</v>
      </c>
      <c r="G53" s="17">
        <v>16</v>
      </c>
      <c r="H53" s="17">
        <v>16</v>
      </c>
      <c r="I53" s="17">
        <v>17</v>
      </c>
      <c r="J53" s="17">
        <v>16</v>
      </c>
      <c r="K53" s="17">
        <v>20</v>
      </c>
    </row>
    <row r="54" spans="2:11" x14ac:dyDescent="0.2">
      <c r="B54" s="14" t="s">
        <v>33</v>
      </c>
      <c r="C54" s="14" t="s">
        <v>47</v>
      </c>
      <c r="D54" s="14" t="s">
        <v>45</v>
      </c>
      <c r="E54" s="14" t="s">
        <v>55</v>
      </c>
      <c r="F54" s="14" t="s">
        <v>314</v>
      </c>
      <c r="G54" s="17">
        <v>8</v>
      </c>
      <c r="H54" s="17">
        <v>6</v>
      </c>
      <c r="I54" s="17">
        <v>7</v>
      </c>
      <c r="J54" s="17">
        <v>6</v>
      </c>
      <c r="K54" s="17">
        <v>5</v>
      </c>
    </row>
    <row r="55" spans="2:11" x14ac:dyDescent="0.2">
      <c r="B55" s="14" t="s">
        <v>57</v>
      </c>
      <c r="C55" s="14" t="s">
        <v>58</v>
      </c>
      <c r="D55" s="14" t="s">
        <v>8</v>
      </c>
      <c r="E55" s="14" t="s">
        <v>59</v>
      </c>
      <c r="F55" s="14" t="s">
        <v>315</v>
      </c>
      <c r="G55" s="17">
        <v>6</v>
      </c>
      <c r="H55" s="17">
        <v>7</v>
      </c>
      <c r="I55" s="17">
        <v>9</v>
      </c>
      <c r="J55" s="17">
        <v>11</v>
      </c>
      <c r="K55" s="17">
        <v>12</v>
      </c>
    </row>
    <row r="56" spans="2:11" x14ac:dyDescent="0.2">
      <c r="B56" s="14" t="s">
        <v>57</v>
      </c>
      <c r="C56" s="14" t="s">
        <v>58</v>
      </c>
      <c r="D56" s="14" t="s">
        <v>8</v>
      </c>
      <c r="E56" s="14" t="s">
        <v>60</v>
      </c>
      <c r="F56" s="14" t="s">
        <v>316</v>
      </c>
      <c r="G56" s="17">
        <v>227</v>
      </c>
      <c r="H56" s="17">
        <v>218</v>
      </c>
      <c r="I56" s="17">
        <v>214</v>
      </c>
      <c r="J56" s="17">
        <v>199</v>
      </c>
      <c r="K56" s="17">
        <v>187</v>
      </c>
    </row>
    <row r="57" spans="2:11" x14ac:dyDescent="0.2">
      <c r="B57" s="14" t="s">
        <v>57</v>
      </c>
      <c r="C57" s="14" t="s">
        <v>58</v>
      </c>
      <c r="D57" s="14" t="s">
        <v>8</v>
      </c>
      <c r="E57" s="14" t="s">
        <v>61</v>
      </c>
      <c r="F57" s="14" t="s">
        <v>317</v>
      </c>
      <c r="G57" s="17"/>
      <c r="H57" s="17">
        <v>2</v>
      </c>
      <c r="I57" s="17">
        <v>1</v>
      </c>
      <c r="J57" s="17">
        <v>5</v>
      </c>
      <c r="K57" s="17">
        <v>5</v>
      </c>
    </row>
    <row r="58" spans="2:11" x14ac:dyDescent="0.2">
      <c r="B58" s="14" t="s">
        <v>57</v>
      </c>
      <c r="C58" s="14" t="s">
        <v>58</v>
      </c>
      <c r="D58" s="14" t="s">
        <v>20</v>
      </c>
      <c r="E58" s="14" t="s">
        <v>62</v>
      </c>
      <c r="F58" s="14" t="s">
        <v>318</v>
      </c>
      <c r="G58" s="17">
        <v>5</v>
      </c>
      <c r="H58" s="17">
        <v>3</v>
      </c>
      <c r="I58" s="17">
        <v>5</v>
      </c>
      <c r="J58" s="17">
        <v>6</v>
      </c>
      <c r="K58" s="17">
        <v>8</v>
      </c>
    </row>
    <row r="59" spans="2:11" x14ac:dyDescent="0.2">
      <c r="B59" s="14" t="s">
        <v>57</v>
      </c>
      <c r="C59" s="14" t="s">
        <v>58</v>
      </c>
      <c r="D59" s="14" t="s">
        <v>20</v>
      </c>
      <c r="E59" s="14" t="s">
        <v>60</v>
      </c>
      <c r="F59" s="14" t="s">
        <v>319</v>
      </c>
      <c r="G59" s="17">
        <v>14</v>
      </c>
      <c r="H59" s="17">
        <v>12</v>
      </c>
      <c r="I59" s="17">
        <v>11</v>
      </c>
      <c r="J59" s="17">
        <v>15</v>
      </c>
      <c r="K59" s="17">
        <v>14</v>
      </c>
    </row>
    <row r="60" spans="2:11" x14ac:dyDescent="0.2">
      <c r="B60" s="14" t="s">
        <v>57</v>
      </c>
      <c r="C60" s="14" t="s">
        <v>63</v>
      </c>
      <c r="D60" s="14" t="s">
        <v>8</v>
      </c>
      <c r="E60" s="14" t="s">
        <v>64</v>
      </c>
      <c r="F60" s="14" t="s">
        <v>320</v>
      </c>
      <c r="G60" s="17">
        <v>12</v>
      </c>
      <c r="H60" s="17">
        <v>7</v>
      </c>
      <c r="I60" s="17">
        <v>12</v>
      </c>
      <c r="J60" s="17">
        <v>9</v>
      </c>
      <c r="K60" s="17">
        <v>9</v>
      </c>
    </row>
    <row r="61" spans="2:11" x14ac:dyDescent="0.2">
      <c r="B61" s="14" t="s">
        <v>57</v>
      </c>
      <c r="C61" s="14" t="s">
        <v>63</v>
      </c>
      <c r="D61" s="14" t="s">
        <v>8</v>
      </c>
      <c r="E61" s="14" t="s">
        <v>65</v>
      </c>
      <c r="F61" s="14" t="s">
        <v>321</v>
      </c>
      <c r="G61" s="17">
        <v>37</v>
      </c>
      <c r="H61" s="17">
        <v>48</v>
      </c>
      <c r="I61" s="17">
        <v>54</v>
      </c>
      <c r="J61" s="17">
        <v>54</v>
      </c>
      <c r="K61" s="17">
        <v>55</v>
      </c>
    </row>
    <row r="62" spans="2:11" x14ac:dyDescent="0.2">
      <c r="B62" s="14" t="s">
        <v>57</v>
      </c>
      <c r="C62" s="14" t="s">
        <v>63</v>
      </c>
      <c r="D62" s="14" t="s">
        <v>8</v>
      </c>
      <c r="E62" s="14" t="s">
        <v>66</v>
      </c>
      <c r="F62" s="14" t="s">
        <v>322</v>
      </c>
      <c r="G62" s="17">
        <v>8</v>
      </c>
      <c r="H62" s="17">
        <v>8</v>
      </c>
      <c r="I62" s="17">
        <v>8</v>
      </c>
      <c r="J62" s="17">
        <v>5</v>
      </c>
      <c r="K62" s="17">
        <v>4</v>
      </c>
    </row>
    <row r="63" spans="2:11" x14ac:dyDescent="0.2">
      <c r="B63" s="14" t="s">
        <v>57</v>
      </c>
      <c r="C63" s="14" t="s">
        <v>63</v>
      </c>
      <c r="D63" s="14" t="s">
        <v>8</v>
      </c>
      <c r="E63" s="14" t="s">
        <v>67</v>
      </c>
      <c r="F63" s="14" t="s">
        <v>323</v>
      </c>
      <c r="G63" s="17">
        <v>85</v>
      </c>
      <c r="H63" s="17">
        <v>69</v>
      </c>
      <c r="I63" s="17">
        <v>81</v>
      </c>
      <c r="J63" s="17">
        <v>89</v>
      </c>
      <c r="K63" s="17">
        <v>87</v>
      </c>
    </row>
    <row r="64" spans="2:11" x14ac:dyDescent="0.2">
      <c r="B64" s="14" t="s">
        <v>57</v>
      </c>
      <c r="C64" s="14" t="s">
        <v>63</v>
      </c>
      <c r="D64" s="14" t="s">
        <v>8</v>
      </c>
      <c r="E64" s="14" t="s">
        <v>68</v>
      </c>
      <c r="F64" s="14" t="s">
        <v>324</v>
      </c>
      <c r="G64" s="17">
        <v>58</v>
      </c>
      <c r="H64" s="17">
        <v>50</v>
      </c>
      <c r="I64" s="17">
        <v>43</v>
      </c>
      <c r="J64" s="17">
        <v>36</v>
      </c>
      <c r="K64" s="17">
        <v>28</v>
      </c>
    </row>
    <row r="65" spans="2:11" x14ac:dyDescent="0.2">
      <c r="B65" s="14" t="s">
        <v>57</v>
      </c>
      <c r="C65" s="14" t="s">
        <v>63</v>
      </c>
      <c r="D65" s="14" t="s">
        <v>8</v>
      </c>
      <c r="E65" s="14" t="s">
        <v>69</v>
      </c>
      <c r="F65" s="14" t="s">
        <v>325</v>
      </c>
      <c r="G65" s="17">
        <v>4</v>
      </c>
      <c r="H65" s="17">
        <v>4</v>
      </c>
      <c r="I65" s="17">
        <v>5</v>
      </c>
      <c r="J65" s="17">
        <v>7</v>
      </c>
      <c r="K65" s="17">
        <v>8</v>
      </c>
    </row>
    <row r="66" spans="2:11" x14ac:dyDescent="0.2">
      <c r="B66" s="14" t="s">
        <v>57</v>
      </c>
      <c r="C66" s="14" t="s">
        <v>63</v>
      </c>
      <c r="D66" s="14" t="s">
        <v>8</v>
      </c>
      <c r="E66" s="14" t="s">
        <v>70</v>
      </c>
      <c r="F66" s="14" t="s">
        <v>326</v>
      </c>
      <c r="G66" s="17">
        <v>31</v>
      </c>
      <c r="H66" s="17">
        <v>31</v>
      </c>
      <c r="I66" s="17">
        <v>34</v>
      </c>
      <c r="J66" s="17">
        <v>32</v>
      </c>
      <c r="K66" s="17">
        <v>24</v>
      </c>
    </row>
    <row r="67" spans="2:11" x14ac:dyDescent="0.2">
      <c r="B67" s="14" t="s">
        <v>57</v>
      </c>
      <c r="C67" s="14" t="s">
        <v>63</v>
      </c>
      <c r="D67" s="14" t="s">
        <v>20</v>
      </c>
      <c r="E67" s="14" t="s">
        <v>71</v>
      </c>
      <c r="F67" s="14" t="s">
        <v>327</v>
      </c>
      <c r="G67" s="17"/>
      <c r="H67" s="17"/>
      <c r="I67" s="17"/>
      <c r="J67" s="17">
        <v>1</v>
      </c>
      <c r="K67" s="17">
        <v>1</v>
      </c>
    </row>
    <row r="68" spans="2:11" x14ac:dyDescent="0.2">
      <c r="B68" s="14" t="s">
        <v>57</v>
      </c>
      <c r="C68" s="14" t="s">
        <v>63</v>
      </c>
      <c r="D68" s="14" t="s">
        <v>20</v>
      </c>
      <c r="E68" s="14" t="s">
        <v>72</v>
      </c>
      <c r="F68" s="14" t="s">
        <v>328</v>
      </c>
      <c r="G68" s="17">
        <v>1</v>
      </c>
      <c r="H68" s="17"/>
      <c r="I68" s="17"/>
      <c r="J68" s="17"/>
      <c r="K68" s="17">
        <v>1</v>
      </c>
    </row>
    <row r="69" spans="2:11" x14ac:dyDescent="0.2">
      <c r="B69" s="14" t="s">
        <v>57</v>
      </c>
      <c r="C69" s="14" t="s">
        <v>63</v>
      </c>
      <c r="D69" s="14" t="s">
        <v>20</v>
      </c>
      <c r="E69" s="14" t="s">
        <v>73</v>
      </c>
      <c r="F69" s="14" t="s">
        <v>329</v>
      </c>
      <c r="G69" s="17">
        <v>2</v>
      </c>
      <c r="H69" s="17">
        <v>2</v>
      </c>
      <c r="I69" s="17">
        <v>2</v>
      </c>
      <c r="J69" s="17">
        <v>3</v>
      </c>
      <c r="K69" s="17">
        <v>3</v>
      </c>
    </row>
    <row r="70" spans="2:11" x14ac:dyDescent="0.2">
      <c r="B70" s="14" t="s">
        <v>57</v>
      </c>
      <c r="C70" s="14" t="s">
        <v>63</v>
      </c>
      <c r="D70" s="14" t="s">
        <v>20</v>
      </c>
      <c r="E70" s="14" t="s">
        <v>74</v>
      </c>
      <c r="F70" s="14" t="s">
        <v>330</v>
      </c>
      <c r="G70" s="17">
        <v>3</v>
      </c>
      <c r="H70" s="17">
        <v>1</v>
      </c>
      <c r="I70" s="17">
        <v>2</v>
      </c>
      <c r="J70" s="17">
        <v>3</v>
      </c>
      <c r="K70" s="17">
        <v>4</v>
      </c>
    </row>
    <row r="71" spans="2:11" x14ac:dyDescent="0.2">
      <c r="B71" s="14" t="s">
        <v>57</v>
      </c>
      <c r="C71" s="14" t="s">
        <v>63</v>
      </c>
      <c r="D71" s="14" t="s">
        <v>20</v>
      </c>
      <c r="E71" s="14" t="s">
        <v>65</v>
      </c>
      <c r="F71" s="14" t="s">
        <v>331</v>
      </c>
      <c r="G71" s="17">
        <v>12</v>
      </c>
      <c r="H71" s="17">
        <v>11</v>
      </c>
      <c r="I71" s="17">
        <v>13</v>
      </c>
      <c r="J71" s="17">
        <v>14</v>
      </c>
      <c r="K71" s="17">
        <v>11</v>
      </c>
    </row>
    <row r="72" spans="2:11" x14ac:dyDescent="0.2">
      <c r="B72" s="14" t="s">
        <v>57</v>
      </c>
      <c r="C72" s="14" t="s">
        <v>63</v>
      </c>
      <c r="D72" s="14" t="s">
        <v>20</v>
      </c>
      <c r="E72" s="14" t="s">
        <v>67</v>
      </c>
      <c r="F72" s="14" t="s">
        <v>332</v>
      </c>
      <c r="G72" s="17">
        <v>1</v>
      </c>
      <c r="H72" s="17">
        <v>3</v>
      </c>
      <c r="I72" s="17">
        <v>3</v>
      </c>
      <c r="J72" s="17">
        <v>2</v>
      </c>
      <c r="K72" s="17">
        <v>3</v>
      </c>
    </row>
    <row r="73" spans="2:11" x14ac:dyDescent="0.2">
      <c r="B73" s="14" t="s">
        <v>57</v>
      </c>
      <c r="C73" s="14" t="s">
        <v>63</v>
      </c>
      <c r="D73" s="14" t="s">
        <v>20</v>
      </c>
      <c r="E73" s="14" t="s">
        <v>75</v>
      </c>
      <c r="F73" s="14" t="s">
        <v>333</v>
      </c>
      <c r="G73" s="17">
        <v>18</v>
      </c>
      <c r="H73" s="17">
        <v>14</v>
      </c>
      <c r="I73" s="17">
        <v>9</v>
      </c>
      <c r="J73" s="17">
        <v>13</v>
      </c>
      <c r="K73" s="17">
        <v>15</v>
      </c>
    </row>
    <row r="74" spans="2:11" x14ac:dyDescent="0.2">
      <c r="B74" s="14" t="s">
        <v>57</v>
      </c>
      <c r="C74" s="14" t="s">
        <v>63</v>
      </c>
      <c r="D74" s="14" t="s">
        <v>11</v>
      </c>
      <c r="E74" s="14" t="s">
        <v>71</v>
      </c>
      <c r="F74" s="14" t="s">
        <v>334</v>
      </c>
      <c r="G74" s="17">
        <v>4</v>
      </c>
      <c r="H74" s="17">
        <v>4</v>
      </c>
      <c r="I74" s="17">
        <v>3</v>
      </c>
      <c r="J74" s="17">
        <v>3</v>
      </c>
      <c r="K74" s="17">
        <v>4</v>
      </c>
    </row>
    <row r="75" spans="2:11" x14ac:dyDescent="0.2">
      <c r="B75" s="14" t="s">
        <v>57</v>
      </c>
      <c r="C75" s="14" t="s">
        <v>63</v>
      </c>
      <c r="D75" s="14" t="s">
        <v>11</v>
      </c>
      <c r="E75" s="14" t="s">
        <v>72</v>
      </c>
      <c r="F75" s="14" t="s">
        <v>335</v>
      </c>
      <c r="G75" s="17">
        <v>7</v>
      </c>
      <c r="H75" s="17">
        <v>5</v>
      </c>
      <c r="I75" s="17">
        <v>3</v>
      </c>
      <c r="J75" s="17">
        <v>4</v>
      </c>
      <c r="K75" s="17">
        <v>4</v>
      </c>
    </row>
    <row r="76" spans="2:11" x14ac:dyDescent="0.2">
      <c r="B76" s="14" t="s">
        <v>57</v>
      </c>
      <c r="C76" s="14" t="s">
        <v>63</v>
      </c>
      <c r="D76" s="14" t="s">
        <v>11</v>
      </c>
      <c r="E76" s="14" t="s">
        <v>73</v>
      </c>
      <c r="F76" s="14" t="s">
        <v>336</v>
      </c>
      <c r="G76" s="17">
        <v>4</v>
      </c>
      <c r="H76" s="17">
        <v>3</v>
      </c>
      <c r="I76" s="17">
        <v>2</v>
      </c>
      <c r="J76" s="17">
        <v>2</v>
      </c>
      <c r="K76" s="17">
        <v>2</v>
      </c>
    </row>
    <row r="77" spans="2:11" x14ac:dyDescent="0.2">
      <c r="B77" s="14" t="s">
        <v>57</v>
      </c>
      <c r="C77" s="14" t="s">
        <v>63</v>
      </c>
      <c r="D77" s="14" t="s">
        <v>11</v>
      </c>
      <c r="E77" s="14" t="s">
        <v>75</v>
      </c>
      <c r="F77" s="14" t="s">
        <v>337</v>
      </c>
      <c r="G77" s="17">
        <v>46</v>
      </c>
      <c r="H77" s="17">
        <v>47</v>
      </c>
      <c r="I77" s="17">
        <v>48</v>
      </c>
      <c r="J77" s="17">
        <v>43</v>
      </c>
      <c r="K77" s="17">
        <v>42</v>
      </c>
    </row>
    <row r="78" spans="2:11" x14ac:dyDescent="0.2">
      <c r="B78" s="14" t="s">
        <v>57</v>
      </c>
      <c r="C78" s="14" t="s">
        <v>76</v>
      </c>
      <c r="D78" s="14" t="s">
        <v>8</v>
      </c>
      <c r="E78" s="14" t="s">
        <v>77</v>
      </c>
      <c r="F78" s="14" t="s">
        <v>338</v>
      </c>
      <c r="G78" s="17">
        <v>30</v>
      </c>
      <c r="H78" s="17">
        <v>23</v>
      </c>
      <c r="I78" s="17">
        <v>33</v>
      </c>
      <c r="J78" s="17">
        <v>25</v>
      </c>
      <c r="K78" s="17">
        <v>27</v>
      </c>
    </row>
    <row r="79" spans="2:11" x14ac:dyDescent="0.2">
      <c r="B79" s="14" t="s">
        <v>57</v>
      </c>
      <c r="C79" s="14" t="s">
        <v>76</v>
      </c>
      <c r="D79" s="14" t="s">
        <v>8</v>
      </c>
      <c r="E79" s="14" t="s">
        <v>78</v>
      </c>
      <c r="F79" s="14" t="s">
        <v>339</v>
      </c>
      <c r="G79" s="17">
        <v>37</v>
      </c>
      <c r="H79" s="17">
        <v>34</v>
      </c>
      <c r="I79" s="17">
        <v>41</v>
      </c>
      <c r="J79" s="17">
        <v>40</v>
      </c>
      <c r="K79" s="17">
        <v>40</v>
      </c>
    </row>
    <row r="80" spans="2:11" x14ac:dyDescent="0.2">
      <c r="B80" s="14" t="s">
        <v>57</v>
      </c>
      <c r="C80" s="14" t="s">
        <v>76</v>
      </c>
      <c r="D80" s="14" t="s">
        <v>8</v>
      </c>
      <c r="E80" s="14" t="s">
        <v>79</v>
      </c>
      <c r="F80" s="14" t="s">
        <v>340</v>
      </c>
      <c r="G80" s="17">
        <v>39</v>
      </c>
      <c r="H80" s="17">
        <v>39</v>
      </c>
      <c r="I80" s="17">
        <v>39</v>
      </c>
      <c r="J80" s="17">
        <v>39</v>
      </c>
      <c r="K80" s="17">
        <v>37</v>
      </c>
    </row>
    <row r="81" spans="2:11" x14ac:dyDescent="0.2">
      <c r="B81" s="14" t="s">
        <v>57</v>
      </c>
      <c r="C81" s="14" t="s">
        <v>76</v>
      </c>
      <c r="D81" s="14" t="s">
        <v>8</v>
      </c>
      <c r="E81" s="14" t="s">
        <v>80</v>
      </c>
      <c r="F81" s="14" t="s">
        <v>341</v>
      </c>
      <c r="G81" s="17">
        <v>3</v>
      </c>
      <c r="H81" s="17">
        <v>1</v>
      </c>
      <c r="I81" s="17">
        <v>2</v>
      </c>
      <c r="J81" s="17">
        <v>7</v>
      </c>
      <c r="K81" s="17">
        <v>7</v>
      </c>
    </row>
    <row r="82" spans="2:11" x14ac:dyDescent="0.2">
      <c r="B82" s="14" t="s">
        <v>57</v>
      </c>
      <c r="C82" s="14" t="s">
        <v>76</v>
      </c>
      <c r="D82" s="14" t="s">
        <v>8</v>
      </c>
      <c r="E82" s="14" t="s">
        <v>81</v>
      </c>
      <c r="F82" s="14" t="s">
        <v>342</v>
      </c>
      <c r="G82" s="17">
        <v>34</v>
      </c>
      <c r="H82" s="17">
        <v>29</v>
      </c>
      <c r="I82" s="17">
        <v>26</v>
      </c>
      <c r="J82" s="17">
        <v>22</v>
      </c>
      <c r="K82" s="17">
        <v>17</v>
      </c>
    </row>
    <row r="83" spans="2:11" x14ac:dyDescent="0.2">
      <c r="B83" s="14" t="s">
        <v>57</v>
      </c>
      <c r="C83" s="14" t="s">
        <v>76</v>
      </c>
      <c r="D83" s="14" t="s">
        <v>8</v>
      </c>
      <c r="E83" s="14" t="s">
        <v>82</v>
      </c>
      <c r="F83" s="14" t="s">
        <v>343</v>
      </c>
      <c r="G83" s="17">
        <v>21</v>
      </c>
      <c r="H83" s="17">
        <v>29</v>
      </c>
      <c r="I83" s="17">
        <v>35</v>
      </c>
      <c r="J83" s="17">
        <v>30</v>
      </c>
      <c r="K83" s="17">
        <v>27</v>
      </c>
    </row>
    <row r="84" spans="2:11" x14ac:dyDescent="0.2">
      <c r="B84" s="14" t="s">
        <v>57</v>
      </c>
      <c r="C84" s="14" t="s">
        <v>76</v>
      </c>
      <c r="D84" s="14" t="s">
        <v>20</v>
      </c>
      <c r="E84" s="14" t="s">
        <v>77</v>
      </c>
      <c r="F84" s="14" t="s">
        <v>344</v>
      </c>
      <c r="G84" s="17">
        <v>8</v>
      </c>
      <c r="H84" s="17">
        <v>5</v>
      </c>
      <c r="I84" s="17">
        <v>5</v>
      </c>
      <c r="J84" s="17">
        <v>8</v>
      </c>
      <c r="K84" s="17">
        <v>8</v>
      </c>
    </row>
    <row r="85" spans="2:11" x14ac:dyDescent="0.2">
      <c r="B85" s="14" t="s">
        <v>57</v>
      </c>
      <c r="C85" s="14" t="s">
        <v>76</v>
      </c>
      <c r="D85" s="14" t="s">
        <v>20</v>
      </c>
      <c r="E85" s="14" t="s">
        <v>83</v>
      </c>
      <c r="F85" s="14" t="s">
        <v>345</v>
      </c>
      <c r="G85" s="17">
        <v>4</v>
      </c>
      <c r="H85" s="17">
        <v>4</v>
      </c>
      <c r="I85" s="17">
        <v>5</v>
      </c>
      <c r="J85" s="17">
        <v>3</v>
      </c>
      <c r="K85" s="17">
        <v>5</v>
      </c>
    </row>
    <row r="86" spans="2:11" x14ac:dyDescent="0.2">
      <c r="B86" s="14" t="s">
        <v>57</v>
      </c>
      <c r="C86" s="14" t="s">
        <v>76</v>
      </c>
      <c r="D86" s="14" t="s">
        <v>20</v>
      </c>
      <c r="E86" s="14" t="s">
        <v>84</v>
      </c>
      <c r="F86" s="14" t="s">
        <v>346</v>
      </c>
      <c r="G86" s="17">
        <v>2</v>
      </c>
      <c r="H86" s="17">
        <v>1</v>
      </c>
      <c r="I86" s="17">
        <v>1</v>
      </c>
      <c r="J86" s="17">
        <v>3</v>
      </c>
      <c r="K86" s="17">
        <v>3</v>
      </c>
    </row>
    <row r="87" spans="2:11" x14ac:dyDescent="0.2">
      <c r="B87" s="14" t="s">
        <v>57</v>
      </c>
      <c r="C87" s="14" t="s">
        <v>76</v>
      </c>
      <c r="D87" s="14" t="s">
        <v>20</v>
      </c>
      <c r="E87" s="14" t="s">
        <v>85</v>
      </c>
      <c r="F87" s="14" t="s">
        <v>347</v>
      </c>
      <c r="G87" s="17">
        <v>1</v>
      </c>
      <c r="H87" s="17">
        <v>2</v>
      </c>
      <c r="I87" s="17">
        <v>2</v>
      </c>
      <c r="J87" s="17">
        <v>2</v>
      </c>
      <c r="K87" s="17">
        <v>3</v>
      </c>
    </row>
    <row r="88" spans="2:11" x14ac:dyDescent="0.2">
      <c r="B88" s="14" t="s">
        <v>57</v>
      </c>
      <c r="C88" s="14" t="s">
        <v>76</v>
      </c>
      <c r="D88" s="14" t="s">
        <v>20</v>
      </c>
      <c r="E88" s="14" t="s">
        <v>86</v>
      </c>
      <c r="F88" s="14" t="s">
        <v>348</v>
      </c>
      <c r="G88" s="17">
        <v>2</v>
      </c>
      <c r="H88" s="17">
        <v>2</v>
      </c>
      <c r="I88" s="17">
        <v>2</v>
      </c>
      <c r="J88" s="17">
        <v>1</v>
      </c>
      <c r="K88" s="17">
        <v>1</v>
      </c>
    </row>
    <row r="89" spans="2:11" x14ac:dyDescent="0.2">
      <c r="B89" s="14" t="s">
        <v>87</v>
      </c>
      <c r="C89" s="14" t="s">
        <v>88</v>
      </c>
      <c r="D89" s="14" t="s">
        <v>45</v>
      </c>
      <c r="E89" s="14" t="s">
        <v>88</v>
      </c>
      <c r="F89" s="14" t="s">
        <v>349</v>
      </c>
      <c r="G89" s="17">
        <v>324</v>
      </c>
      <c r="H89" s="17">
        <v>328</v>
      </c>
      <c r="I89" s="17">
        <v>325</v>
      </c>
      <c r="J89" s="17">
        <v>333</v>
      </c>
      <c r="K89" s="17">
        <v>316</v>
      </c>
    </row>
    <row r="90" spans="2:11" x14ac:dyDescent="0.2">
      <c r="B90" s="14" t="s">
        <v>89</v>
      </c>
      <c r="C90" s="14" t="s">
        <v>90</v>
      </c>
      <c r="D90" s="14" t="s">
        <v>8</v>
      </c>
      <c r="E90" s="14" t="s">
        <v>91</v>
      </c>
      <c r="F90" s="14" t="s">
        <v>350</v>
      </c>
      <c r="G90" s="17">
        <v>319</v>
      </c>
      <c r="H90" s="17">
        <v>329</v>
      </c>
      <c r="I90" s="17">
        <v>313</v>
      </c>
      <c r="J90" s="17">
        <v>306</v>
      </c>
      <c r="K90" s="17">
        <v>313</v>
      </c>
    </row>
    <row r="91" spans="2:11" x14ac:dyDescent="0.2">
      <c r="B91" s="14" t="s">
        <v>89</v>
      </c>
      <c r="C91" s="14" t="s">
        <v>90</v>
      </c>
      <c r="D91" s="14" t="s">
        <v>8</v>
      </c>
      <c r="E91" s="14" t="s">
        <v>92</v>
      </c>
      <c r="F91" s="14" t="s">
        <v>351</v>
      </c>
      <c r="G91" s="17">
        <v>129</v>
      </c>
      <c r="H91" s="17">
        <v>111</v>
      </c>
      <c r="I91" s="17">
        <v>87</v>
      </c>
      <c r="J91" s="17">
        <v>83</v>
      </c>
      <c r="K91" s="17">
        <v>99</v>
      </c>
    </row>
    <row r="92" spans="2:11" x14ac:dyDescent="0.2">
      <c r="B92" s="14" t="s">
        <v>89</v>
      </c>
      <c r="C92" s="14" t="s">
        <v>90</v>
      </c>
      <c r="D92" s="14" t="s">
        <v>11</v>
      </c>
      <c r="E92" s="14" t="s">
        <v>93</v>
      </c>
      <c r="F92" s="14" t="s">
        <v>352</v>
      </c>
      <c r="G92" s="17">
        <v>13</v>
      </c>
      <c r="H92" s="17">
        <v>14</v>
      </c>
      <c r="I92" s="17">
        <v>13</v>
      </c>
      <c r="J92" s="17">
        <v>12</v>
      </c>
      <c r="K92" s="17">
        <v>9</v>
      </c>
    </row>
    <row r="93" spans="2:11" x14ac:dyDescent="0.2">
      <c r="B93" s="14" t="s">
        <v>89</v>
      </c>
      <c r="C93" s="14" t="s">
        <v>94</v>
      </c>
      <c r="D93" s="14" t="s">
        <v>8</v>
      </c>
      <c r="E93" s="14" t="s">
        <v>95</v>
      </c>
      <c r="F93" s="14" t="s">
        <v>353</v>
      </c>
      <c r="G93" s="17">
        <v>44</v>
      </c>
      <c r="H93" s="17">
        <v>43</v>
      </c>
      <c r="I93" s="17">
        <v>55</v>
      </c>
      <c r="J93" s="17">
        <v>49</v>
      </c>
      <c r="K93" s="17">
        <v>47</v>
      </c>
    </row>
    <row r="94" spans="2:11" x14ac:dyDescent="0.2">
      <c r="B94" s="14" t="s">
        <v>89</v>
      </c>
      <c r="C94" s="14" t="s">
        <v>94</v>
      </c>
      <c r="D94" s="14" t="s">
        <v>8</v>
      </c>
      <c r="E94" s="14" t="s">
        <v>96</v>
      </c>
      <c r="F94" s="14" t="s">
        <v>354</v>
      </c>
      <c r="G94" s="17"/>
      <c r="H94" s="17">
        <v>5</v>
      </c>
      <c r="I94" s="17">
        <v>6</v>
      </c>
      <c r="J94" s="17">
        <v>7</v>
      </c>
      <c r="K94" s="17">
        <v>12</v>
      </c>
    </row>
    <row r="95" spans="2:11" x14ac:dyDescent="0.2">
      <c r="B95" s="14" t="s">
        <v>89</v>
      </c>
      <c r="C95" s="14" t="s">
        <v>94</v>
      </c>
      <c r="D95" s="14" t="s">
        <v>8</v>
      </c>
      <c r="E95" s="14" t="s">
        <v>97</v>
      </c>
      <c r="F95" s="14" t="s">
        <v>355</v>
      </c>
      <c r="G95" s="17">
        <v>124</v>
      </c>
      <c r="H95" s="17">
        <v>100</v>
      </c>
      <c r="I95" s="17">
        <v>94</v>
      </c>
      <c r="J95" s="17">
        <v>91</v>
      </c>
      <c r="K95" s="17">
        <v>85</v>
      </c>
    </row>
    <row r="96" spans="2:11" x14ac:dyDescent="0.2">
      <c r="B96" s="14" t="s">
        <v>89</v>
      </c>
      <c r="C96" s="14" t="s">
        <v>94</v>
      </c>
      <c r="D96" s="14" t="s">
        <v>8</v>
      </c>
      <c r="E96" s="14" t="s">
        <v>98</v>
      </c>
      <c r="F96" s="14" t="s">
        <v>356</v>
      </c>
      <c r="G96" s="17">
        <v>77</v>
      </c>
      <c r="H96" s="17">
        <v>82</v>
      </c>
      <c r="I96" s="17">
        <v>87</v>
      </c>
      <c r="J96" s="17">
        <v>84</v>
      </c>
      <c r="K96" s="17">
        <v>88</v>
      </c>
    </row>
    <row r="97" spans="2:11" x14ac:dyDescent="0.2">
      <c r="B97" s="14" t="s">
        <v>89</v>
      </c>
      <c r="C97" s="14" t="s">
        <v>94</v>
      </c>
      <c r="D97" s="14" t="s">
        <v>8</v>
      </c>
      <c r="E97" s="14" t="s">
        <v>99</v>
      </c>
      <c r="F97" s="14" t="s">
        <v>357</v>
      </c>
      <c r="G97" s="17">
        <v>94</v>
      </c>
      <c r="H97" s="17">
        <v>89</v>
      </c>
      <c r="I97" s="17">
        <v>76</v>
      </c>
      <c r="J97" s="17">
        <v>70</v>
      </c>
      <c r="K97" s="17">
        <v>61</v>
      </c>
    </row>
    <row r="98" spans="2:11" x14ac:dyDescent="0.2">
      <c r="B98" s="14" t="s">
        <v>89</v>
      </c>
      <c r="C98" s="14" t="s">
        <v>94</v>
      </c>
      <c r="D98" s="14" t="s">
        <v>8</v>
      </c>
      <c r="E98" s="14" t="s">
        <v>100</v>
      </c>
      <c r="F98" s="14" t="s">
        <v>358</v>
      </c>
      <c r="G98" s="17">
        <v>60</v>
      </c>
      <c r="H98" s="17">
        <v>58</v>
      </c>
      <c r="I98" s="17">
        <v>53</v>
      </c>
      <c r="J98" s="17">
        <v>46</v>
      </c>
      <c r="K98" s="17">
        <v>36</v>
      </c>
    </row>
    <row r="99" spans="2:11" x14ac:dyDescent="0.2">
      <c r="B99" s="14" t="s">
        <v>89</v>
      </c>
      <c r="C99" s="14" t="s">
        <v>94</v>
      </c>
      <c r="D99" s="14" t="s">
        <v>20</v>
      </c>
      <c r="E99" s="14" t="s">
        <v>99</v>
      </c>
      <c r="F99" s="14" t="s">
        <v>359</v>
      </c>
      <c r="G99" s="17">
        <v>12</v>
      </c>
      <c r="H99" s="17">
        <v>10</v>
      </c>
      <c r="I99" s="17">
        <v>8</v>
      </c>
      <c r="J99" s="17">
        <v>4</v>
      </c>
      <c r="K99" s="17">
        <v>6</v>
      </c>
    </row>
    <row r="100" spans="2:11" x14ac:dyDescent="0.2">
      <c r="B100" s="14" t="s">
        <v>89</v>
      </c>
      <c r="C100" s="14" t="s">
        <v>94</v>
      </c>
      <c r="D100" s="14" t="s">
        <v>11</v>
      </c>
      <c r="E100" s="14" t="s">
        <v>101</v>
      </c>
      <c r="F100" s="14" t="s">
        <v>360</v>
      </c>
      <c r="G100" s="17">
        <v>20</v>
      </c>
      <c r="H100" s="17">
        <v>21</v>
      </c>
      <c r="I100" s="17">
        <v>19</v>
      </c>
      <c r="J100" s="17">
        <v>19</v>
      </c>
      <c r="K100" s="17">
        <v>19</v>
      </c>
    </row>
    <row r="101" spans="2:11" x14ac:dyDescent="0.2">
      <c r="B101" s="14" t="s">
        <v>89</v>
      </c>
      <c r="C101" s="14" t="s">
        <v>102</v>
      </c>
      <c r="D101" s="14" t="s">
        <v>8</v>
      </c>
      <c r="E101" s="14" t="s">
        <v>103</v>
      </c>
      <c r="F101" s="14" t="s">
        <v>361</v>
      </c>
      <c r="G101" s="17">
        <v>116</v>
      </c>
      <c r="H101" s="17">
        <v>106</v>
      </c>
      <c r="I101" s="17">
        <v>90</v>
      </c>
      <c r="J101" s="17">
        <v>65</v>
      </c>
      <c r="K101" s="17">
        <v>50</v>
      </c>
    </row>
    <row r="102" spans="2:11" x14ac:dyDescent="0.2">
      <c r="B102" s="14" t="s">
        <v>89</v>
      </c>
      <c r="C102" s="14" t="s">
        <v>102</v>
      </c>
      <c r="D102" s="14" t="s">
        <v>8</v>
      </c>
      <c r="E102" s="14" t="s">
        <v>104</v>
      </c>
      <c r="F102" s="14" t="s">
        <v>362</v>
      </c>
      <c r="G102" s="17">
        <v>91</v>
      </c>
      <c r="H102" s="17">
        <v>76</v>
      </c>
      <c r="I102" s="17">
        <v>63</v>
      </c>
      <c r="J102" s="17">
        <v>63</v>
      </c>
      <c r="K102" s="17">
        <v>67</v>
      </c>
    </row>
    <row r="103" spans="2:11" x14ac:dyDescent="0.2">
      <c r="B103" s="14" t="s">
        <v>89</v>
      </c>
      <c r="C103" s="14" t="s">
        <v>102</v>
      </c>
      <c r="D103" s="14" t="s">
        <v>8</v>
      </c>
      <c r="E103" s="14" t="s">
        <v>105</v>
      </c>
      <c r="F103" s="14" t="s">
        <v>363</v>
      </c>
      <c r="G103" s="17">
        <v>77</v>
      </c>
      <c r="H103" s="17">
        <v>75</v>
      </c>
      <c r="I103" s="17">
        <v>70</v>
      </c>
      <c r="J103" s="17">
        <v>46</v>
      </c>
      <c r="K103" s="17">
        <v>38</v>
      </c>
    </row>
    <row r="104" spans="2:11" x14ac:dyDescent="0.2">
      <c r="B104" s="14" t="s">
        <v>89</v>
      </c>
      <c r="C104" s="14" t="s">
        <v>102</v>
      </c>
      <c r="D104" s="14" t="s">
        <v>8</v>
      </c>
      <c r="E104" s="14" t="s">
        <v>106</v>
      </c>
      <c r="F104" s="14" t="s">
        <v>364</v>
      </c>
      <c r="G104" s="17">
        <v>260</v>
      </c>
      <c r="H104" s="17">
        <v>234</v>
      </c>
      <c r="I104" s="17">
        <v>255</v>
      </c>
      <c r="J104" s="17">
        <v>242</v>
      </c>
      <c r="K104" s="17">
        <v>255</v>
      </c>
    </row>
    <row r="105" spans="2:11" x14ac:dyDescent="0.2">
      <c r="B105" s="14" t="s">
        <v>89</v>
      </c>
      <c r="C105" s="14" t="s">
        <v>102</v>
      </c>
      <c r="D105" s="14" t="s">
        <v>8</v>
      </c>
      <c r="E105" s="14" t="s">
        <v>107</v>
      </c>
      <c r="F105" s="14" t="s">
        <v>365</v>
      </c>
      <c r="G105" s="17">
        <v>19</v>
      </c>
      <c r="H105" s="17">
        <v>18</v>
      </c>
      <c r="I105" s="17">
        <v>13</v>
      </c>
      <c r="J105" s="17">
        <v>10</v>
      </c>
      <c r="K105" s="17">
        <v>12</v>
      </c>
    </row>
    <row r="106" spans="2:11" x14ac:dyDescent="0.2">
      <c r="B106" s="14" t="s">
        <v>89</v>
      </c>
      <c r="C106" s="14" t="s">
        <v>102</v>
      </c>
      <c r="D106" s="14" t="s">
        <v>11</v>
      </c>
      <c r="E106" s="14" t="s">
        <v>108</v>
      </c>
      <c r="F106" s="14" t="s">
        <v>366</v>
      </c>
      <c r="G106" s="17">
        <v>26</v>
      </c>
      <c r="H106" s="17">
        <v>20</v>
      </c>
      <c r="I106" s="17">
        <v>22</v>
      </c>
      <c r="J106" s="17">
        <v>19</v>
      </c>
      <c r="K106" s="17">
        <v>18</v>
      </c>
    </row>
    <row r="107" spans="2:11" x14ac:dyDescent="0.2">
      <c r="B107" s="14" t="s">
        <v>89</v>
      </c>
      <c r="C107" s="14" t="s">
        <v>109</v>
      </c>
      <c r="D107" s="14" t="s">
        <v>8</v>
      </c>
      <c r="E107" s="14" t="s">
        <v>110</v>
      </c>
      <c r="F107" s="14" t="s">
        <v>367</v>
      </c>
      <c r="G107" s="17">
        <v>33</v>
      </c>
      <c r="H107" s="17">
        <v>57</v>
      </c>
      <c r="I107" s="17">
        <v>68</v>
      </c>
      <c r="J107" s="17">
        <v>93</v>
      </c>
      <c r="K107" s="17">
        <v>82</v>
      </c>
    </row>
    <row r="108" spans="2:11" x14ac:dyDescent="0.2">
      <c r="B108" s="14" t="s">
        <v>89</v>
      </c>
      <c r="C108" s="14" t="s">
        <v>109</v>
      </c>
      <c r="D108" s="14" t="s">
        <v>8</v>
      </c>
      <c r="E108" s="14" t="s">
        <v>111</v>
      </c>
      <c r="F108" s="14" t="s">
        <v>368</v>
      </c>
      <c r="G108" s="17"/>
      <c r="H108" s="17">
        <v>2</v>
      </c>
      <c r="I108" s="17">
        <v>11</v>
      </c>
      <c r="J108" s="17">
        <v>13</v>
      </c>
      <c r="K108" s="17">
        <v>13</v>
      </c>
    </row>
    <row r="109" spans="2:11" x14ac:dyDescent="0.2">
      <c r="B109" s="14" t="s">
        <v>89</v>
      </c>
      <c r="C109" s="14" t="s">
        <v>109</v>
      </c>
      <c r="D109" s="14" t="s">
        <v>8</v>
      </c>
      <c r="E109" s="14" t="s">
        <v>112</v>
      </c>
      <c r="F109" s="14" t="s">
        <v>369</v>
      </c>
      <c r="G109" s="17">
        <v>30</v>
      </c>
      <c r="H109" s="17">
        <v>36</v>
      </c>
      <c r="I109" s="17">
        <v>34</v>
      </c>
      <c r="J109" s="17">
        <v>40</v>
      </c>
      <c r="K109" s="17">
        <v>42</v>
      </c>
    </row>
    <row r="110" spans="2:11" x14ac:dyDescent="0.2">
      <c r="B110" s="14" t="s">
        <v>89</v>
      </c>
      <c r="C110" s="14" t="s">
        <v>109</v>
      </c>
      <c r="D110" s="14" t="s">
        <v>8</v>
      </c>
      <c r="E110" s="14" t="s">
        <v>113</v>
      </c>
      <c r="F110" s="14" t="s">
        <v>370</v>
      </c>
      <c r="G110" s="17"/>
      <c r="H110" s="17"/>
      <c r="I110" s="17"/>
      <c r="J110" s="17">
        <v>5</v>
      </c>
      <c r="K110" s="17">
        <v>9</v>
      </c>
    </row>
    <row r="111" spans="2:11" x14ac:dyDescent="0.2">
      <c r="B111" s="14" t="s">
        <v>89</v>
      </c>
      <c r="C111" s="14" t="s">
        <v>109</v>
      </c>
      <c r="D111" s="14" t="s">
        <v>11</v>
      </c>
      <c r="E111" s="14" t="s">
        <v>114</v>
      </c>
      <c r="F111" s="14" t="s">
        <v>371</v>
      </c>
      <c r="G111" s="17">
        <v>5</v>
      </c>
      <c r="H111" s="17">
        <v>4</v>
      </c>
      <c r="I111" s="17">
        <v>5</v>
      </c>
      <c r="J111" s="17">
        <v>7</v>
      </c>
      <c r="K111" s="17">
        <v>6</v>
      </c>
    </row>
    <row r="112" spans="2:11" x14ac:dyDescent="0.2">
      <c r="B112" s="14" t="s">
        <v>89</v>
      </c>
      <c r="C112" s="14" t="s">
        <v>109</v>
      </c>
      <c r="D112" s="14" t="s">
        <v>11</v>
      </c>
      <c r="E112" s="14" t="s">
        <v>115</v>
      </c>
      <c r="F112" s="14" t="s">
        <v>372</v>
      </c>
      <c r="G112" s="17">
        <v>13</v>
      </c>
      <c r="H112" s="17">
        <v>14</v>
      </c>
      <c r="I112" s="17">
        <v>11</v>
      </c>
      <c r="J112" s="17">
        <v>16</v>
      </c>
      <c r="K112" s="17">
        <v>17</v>
      </c>
    </row>
    <row r="113" spans="2:11" x14ac:dyDescent="0.2">
      <c r="B113" s="14" t="s">
        <v>89</v>
      </c>
      <c r="C113" s="14" t="s">
        <v>116</v>
      </c>
      <c r="D113" s="14" t="s">
        <v>8</v>
      </c>
      <c r="E113" s="14" t="s">
        <v>117</v>
      </c>
      <c r="F113" s="14" t="s">
        <v>373</v>
      </c>
      <c r="G113" s="17">
        <v>77</v>
      </c>
      <c r="H113" s="17">
        <v>65</v>
      </c>
      <c r="I113" s="17">
        <v>60</v>
      </c>
      <c r="J113" s="17">
        <v>59</v>
      </c>
      <c r="K113" s="17">
        <v>65</v>
      </c>
    </row>
    <row r="114" spans="2:11" x14ac:dyDescent="0.2">
      <c r="B114" s="14" t="s">
        <v>89</v>
      </c>
      <c r="C114" s="14" t="s">
        <v>116</v>
      </c>
      <c r="D114" s="14" t="s">
        <v>8</v>
      </c>
      <c r="E114" s="14" t="s">
        <v>118</v>
      </c>
      <c r="F114" s="14" t="s">
        <v>374</v>
      </c>
      <c r="G114" s="17">
        <v>89</v>
      </c>
      <c r="H114" s="17">
        <v>102</v>
      </c>
      <c r="I114" s="17">
        <v>85</v>
      </c>
      <c r="J114" s="17">
        <v>75</v>
      </c>
      <c r="K114" s="17">
        <v>71</v>
      </c>
    </row>
    <row r="115" spans="2:11" x14ac:dyDescent="0.2">
      <c r="B115" s="14" t="s">
        <v>89</v>
      </c>
      <c r="C115" s="14" t="s">
        <v>116</v>
      </c>
      <c r="D115" s="14" t="s">
        <v>8</v>
      </c>
      <c r="E115" s="14" t="s">
        <v>119</v>
      </c>
      <c r="F115" s="14" t="s">
        <v>375</v>
      </c>
      <c r="G115" s="17">
        <v>23</v>
      </c>
      <c r="H115" s="17">
        <v>26</v>
      </c>
      <c r="I115" s="17">
        <v>22</v>
      </c>
      <c r="J115" s="17">
        <v>19</v>
      </c>
      <c r="K115" s="17">
        <v>18</v>
      </c>
    </row>
    <row r="116" spans="2:11" x14ac:dyDescent="0.2">
      <c r="B116" s="14" t="s">
        <v>89</v>
      </c>
      <c r="C116" s="14" t="s">
        <v>116</v>
      </c>
      <c r="D116" s="14" t="s">
        <v>20</v>
      </c>
      <c r="E116" s="14" t="s">
        <v>120</v>
      </c>
      <c r="F116" s="14" t="s">
        <v>376</v>
      </c>
      <c r="G116" s="17">
        <v>2</v>
      </c>
      <c r="H116" s="17">
        <v>12</v>
      </c>
      <c r="I116" s="17">
        <v>11</v>
      </c>
      <c r="J116" s="17">
        <v>11</v>
      </c>
      <c r="K116" s="17">
        <v>6</v>
      </c>
    </row>
    <row r="117" spans="2:11" x14ac:dyDescent="0.2">
      <c r="B117" s="14" t="s">
        <v>89</v>
      </c>
      <c r="C117" s="14" t="s">
        <v>116</v>
      </c>
      <c r="D117" s="14" t="s">
        <v>11</v>
      </c>
      <c r="E117" s="14" t="s">
        <v>121</v>
      </c>
      <c r="F117" s="14" t="s">
        <v>377</v>
      </c>
      <c r="G117" s="17">
        <v>20</v>
      </c>
      <c r="H117" s="17">
        <v>21</v>
      </c>
      <c r="I117" s="17">
        <v>19</v>
      </c>
      <c r="J117" s="17">
        <v>19</v>
      </c>
      <c r="K117" s="17">
        <v>14</v>
      </c>
    </row>
    <row r="118" spans="2:11" x14ac:dyDescent="0.2">
      <c r="B118" s="14" t="s">
        <v>122</v>
      </c>
      <c r="C118" s="14" t="s">
        <v>123</v>
      </c>
      <c r="D118" s="14" t="s">
        <v>8</v>
      </c>
      <c r="E118" s="14" t="s">
        <v>123</v>
      </c>
      <c r="F118" s="14" t="s">
        <v>378</v>
      </c>
      <c r="G118" s="17">
        <v>667</v>
      </c>
      <c r="H118" s="17">
        <v>616</v>
      </c>
      <c r="I118" s="17">
        <v>559</v>
      </c>
      <c r="J118" s="17">
        <v>606</v>
      </c>
      <c r="K118" s="17">
        <v>551</v>
      </c>
    </row>
    <row r="119" spans="2:11" x14ac:dyDescent="0.2">
      <c r="B119" s="14" t="s">
        <v>122</v>
      </c>
      <c r="C119" s="14" t="s">
        <v>123</v>
      </c>
      <c r="D119" s="14" t="s">
        <v>8</v>
      </c>
      <c r="E119" s="14" t="s">
        <v>124</v>
      </c>
      <c r="F119" s="14" t="s">
        <v>379</v>
      </c>
      <c r="G119" s="17"/>
      <c r="H119" s="17">
        <v>55</v>
      </c>
      <c r="I119" s="17">
        <v>92</v>
      </c>
      <c r="J119" s="17">
        <v>93</v>
      </c>
      <c r="K119" s="17">
        <v>122</v>
      </c>
    </row>
    <row r="120" spans="2:11" x14ac:dyDescent="0.2">
      <c r="B120" s="14" t="s">
        <v>122</v>
      </c>
      <c r="C120" s="14" t="s">
        <v>123</v>
      </c>
      <c r="D120" s="14" t="s">
        <v>11</v>
      </c>
      <c r="E120" s="14" t="s">
        <v>123</v>
      </c>
      <c r="F120" s="14" t="s">
        <v>380</v>
      </c>
      <c r="G120" s="17">
        <v>36</v>
      </c>
      <c r="H120" s="17">
        <v>34</v>
      </c>
      <c r="I120" s="17">
        <v>30</v>
      </c>
      <c r="J120" s="17">
        <v>31</v>
      </c>
      <c r="K120" s="17">
        <v>30</v>
      </c>
    </row>
    <row r="121" spans="2:11" x14ac:dyDescent="0.2">
      <c r="B121" s="14" t="s">
        <v>122</v>
      </c>
      <c r="C121" s="14" t="s">
        <v>125</v>
      </c>
      <c r="D121" s="14" t="s">
        <v>8</v>
      </c>
      <c r="E121" s="14" t="s">
        <v>126</v>
      </c>
      <c r="F121" s="14" t="s">
        <v>381</v>
      </c>
      <c r="G121" s="17">
        <v>9</v>
      </c>
      <c r="H121" s="17">
        <v>13</v>
      </c>
      <c r="I121" s="17">
        <v>8</v>
      </c>
      <c r="J121" s="17">
        <v>6</v>
      </c>
      <c r="K121" s="17">
        <v>7</v>
      </c>
    </row>
    <row r="122" spans="2:11" x14ac:dyDescent="0.2">
      <c r="B122" s="14" t="s">
        <v>122</v>
      </c>
      <c r="C122" s="14" t="s">
        <v>127</v>
      </c>
      <c r="D122" s="14" t="s">
        <v>8</v>
      </c>
      <c r="E122" s="14" t="s">
        <v>127</v>
      </c>
      <c r="F122" s="14" t="s">
        <v>382</v>
      </c>
      <c r="G122" s="17">
        <v>112</v>
      </c>
      <c r="H122" s="17">
        <v>107</v>
      </c>
      <c r="I122" s="17">
        <v>98</v>
      </c>
      <c r="J122" s="17">
        <v>97</v>
      </c>
      <c r="K122" s="17">
        <v>67</v>
      </c>
    </row>
    <row r="123" spans="2:11" x14ac:dyDescent="0.2">
      <c r="B123" s="14" t="s">
        <v>122</v>
      </c>
      <c r="C123" s="14" t="s">
        <v>127</v>
      </c>
      <c r="D123" s="14" t="s">
        <v>11</v>
      </c>
      <c r="E123" s="14" t="s">
        <v>127</v>
      </c>
      <c r="F123" s="14" t="s">
        <v>383</v>
      </c>
      <c r="G123" s="17">
        <v>78</v>
      </c>
      <c r="H123" s="17">
        <v>80</v>
      </c>
      <c r="I123" s="17">
        <v>89</v>
      </c>
      <c r="J123" s="17">
        <v>90</v>
      </c>
      <c r="K123" s="17">
        <v>89</v>
      </c>
    </row>
    <row r="124" spans="2:11" x14ac:dyDescent="0.2">
      <c r="B124" s="14" t="s">
        <v>122</v>
      </c>
      <c r="C124" s="14" t="s">
        <v>128</v>
      </c>
      <c r="D124" s="14" t="s">
        <v>8</v>
      </c>
      <c r="E124" s="14" t="s">
        <v>128</v>
      </c>
      <c r="F124" s="14" t="s">
        <v>384</v>
      </c>
      <c r="G124" s="17">
        <v>171</v>
      </c>
      <c r="H124" s="17">
        <v>198</v>
      </c>
      <c r="I124" s="17">
        <v>190</v>
      </c>
      <c r="J124" s="17">
        <v>171</v>
      </c>
      <c r="K124" s="17">
        <v>140</v>
      </c>
    </row>
    <row r="125" spans="2:11" x14ac:dyDescent="0.2">
      <c r="B125" s="14" t="s">
        <v>122</v>
      </c>
      <c r="C125" s="14" t="s">
        <v>128</v>
      </c>
      <c r="D125" s="14" t="s">
        <v>20</v>
      </c>
      <c r="E125" s="14" t="s">
        <v>128</v>
      </c>
      <c r="F125" s="14" t="s">
        <v>385</v>
      </c>
      <c r="G125" s="17">
        <v>15</v>
      </c>
      <c r="H125" s="17">
        <v>13</v>
      </c>
      <c r="I125" s="17">
        <v>11</v>
      </c>
      <c r="J125" s="17">
        <v>8</v>
      </c>
      <c r="K125" s="17">
        <v>4</v>
      </c>
    </row>
    <row r="126" spans="2:11" x14ac:dyDescent="0.2">
      <c r="B126" s="14" t="s">
        <v>122</v>
      </c>
      <c r="C126" s="14" t="s">
        <v>128</v>
      </c>
      <c r="D126" s="14" t="s">
        <v>20</v>
      </c>
      <c r="E126" s="14" t="s">
        <v>129</v>
      </c>
      <c r="F126" s="14" t="s">
        <v>386</v>
      </c>
      <c r="G126" s="17">
        <v>83</v>
      </c>
      <c r="H126" s="17">
        <v>88</v>
      </c>
      <c r="I126" s="17">
        <v>88</v>
      </c>
      <c r="J126" s="17">
        <v>60</v>
      </c>
      <c r="K126" s="17">
        <v>38</v>
      </c>
    </row>
    <row r="127" spans="2:11" x14ac:dyDescent="0.2">
      <c r="B127" s="14" t="s">
        <v>122</v>
      </c>
      <c r="C127" s="14" t="s">
        <v>128</v>
      </c>
      <c r="D127" s="14" t="s">
        <v>11</v>
      </c>
      <c r="E127" s="14" t="s">
        <v>128</v>
      </c>
      <c r="F127" s="14" t="s">
        <v>387</v>
      </c>
      <c r="G127" s="17">
        <v>15</v>
      </c>
      <c r="H127" s="17">
        <v>11</v>
      </c>
      <c r="I127" s="17">
        <v>13</v>
      </c>
      <c r="J127" s="17">
        <v>12</v>
      </c>
      <c r="K127" s="17">
        <v>16</v>
      </c>
    </row>
    <row r="128" spans="2:11" x14ac:dyDescent="0.2">
      <c r="B128" s="14" t="s">
        <v>122</v>
      </c>
      <c r="C128" s="14" t="s">
        <v>130</v>
      </c>
      <c r="D128" s="14" t="s">
        <v>8</v>
      </c>
      <c r="E128" s="14" t="s">
        <v>130</v>
      </c>
      <c r="F128" s="14" t="s">
        <v>388</v>
      </c>
      <c r="G128" s="17">
        <v>194</v>
      </c>
      <c r="H128" s="17">
        <v>161</v>
      </c>
      <c r="I128" s="17">
        <v>168</v>
      </c>
      <c r="J128" s="17">
        <v>138</v>
      </c>
      <c r="K128" s="17">
        <v>120</v>
      </c>
    </row>
    <row r="129" spans="2:11" x14ac:dyDescent="0.2">
      <c r="B129" s="14" t="s">
        <v>122</v>
      </c>
      <c r="C129" s="14" t="s">
        <v>130</v>
      </c>
      <c r="D129" s="14" t="s">
        <v>8</v>
      </c>
      <c r="E129" s="14" t="s">
        <v>131</v>
      </c>
      <c r="F129" s="14" t="s">
        <v>389</v>
      </c>
      <c r="G129" s="17">
        <v>14</v>
      </c>
      <c r="H129" s="17">
        <v>28</v>
      </c>
      <c r="I129" s="17">
        <v>22</v>
      </c>
      <c r="J129" s="17">
        <v>20</v>
      </c>
      <c r="K129" s="17">
        <v>27</v>
      </c>
    </row>
    <row r="130" spans="2:11" x14ac:dyDescent="0.2">
      <c r="B130" s="14" t="s">
        <v>122</v>
      </c>
      <c r="C130" s="14" t="s">
        <v>130</v>
      </c>
      <c r="D130" s="14" t="s">
        <v>20</v>
      </c>
      <c r="E130" s="14" t="s">
        <v>132</v>
      </c>
      <c r="F130" s="14" t="s">
        <v>390</v>
      </c>
      <c r="G130" s="17">
        <v>28</v>
      </c>
      <c r="H130" s="17">
        <v>26</v>
      </c>
      <c r="I130" s="17">
        <v>22</v>
      </c>
      <c r="J130" s="17">
        <v>24</v>
      </c>
      <c r="K130" s="17">
        <v>23</v>
      </c>
    </row>
    <row r="131" spans="2:11" x14ac:dyDescent="0.2">
      <c r="B131" s="14" t="s">
        <v>122</v>
      </c>
      <c r="C131" s="14" t="s">
        <v>130</v>
      </c>
      <c r="D131" s="14" t="s">
        <v>20</v>
      </c>
      <c r="E131" s="14" t="s">
        <v>133</v>
      </c>
      <c r="F131" s="14" t="s">
        <v>391</v>
      </c>
      <c r="G131" s="17">
        <v>6</v>
      </c>
      <c r="H131" s="17">
        <v>6</v>
      </c>
      <c r="I131" s="17">
        <v>4</v>
      </c>
      <c r="J131" s="17">
        <v>6</v>
      </c>
      <c r="K131" s="17">
        <v>8</v>
      </c>
    </row>
    <row r="132" spans="2:11" x14ac:dyDescent="0.2">
      <c r="B132" s="14" t="s">
        <v>122</v>
      </c>
      <c r="C132" s="14" t="s">
        <v>130</v>
      </c>
      <c r="D132" s="14" t="s">
        <v>11</v>
      </c>
      <c r="E132" s="14" t="s">
        <v>130</v>
      </c>
      <c r="F132" s="14" t="s">
        <v>392</v>
      </c>
      <c r="G132" s="17">
        <v>25</v>
      </c>
      <c r="H132" s="17">
        <v>25</v>
      </c>
      <c r="I132" s="17">
        <v>26</v>
      </c>
      <c r="J132" s="17">
        <v>28</v>
      </c>
      <c r="K132" s="17">
        <v>28</v>
      </c>
    </row>
    <row r="133" spans="2:11" x14ac:dyDescent="0.2">
      <c r="B133" s="14" t="s">
        <v>122</v>
      </c>
      <c r="C133" s="14" t="s">
        <v>134</v>
      </c>
      <c r="D133" s="14" t="s">
        <v>8</v>
      </c>
      <c r="E133" s="14" t="s">
        <v>135</v>
      </c>
      <c r="F133" s="14" t="s">
        <v>393</v>
      </c>
      <c r="G133" s="17"/>
      <c r="H133" s="17">
        <v>9</v>
      </c>
      <c r="I133" s="17">
        <v>74</v>
      </c>
      <c r="J133" s="17">
        <v>101</v>
      </c>
      <c r="K133" s="17">
        <v>121</v>
      </c>
    </row>
    <row r="134" spans="2:11" x14ac:dyDescent="0.2">
      <c r="B134" s="14" t="s">
        <v>122</v>
      </c>
      <c r="C134" s="14" t="s">
        <v>134</v>
      </c>
      <c r="D134" s="14" t="s">
        <v>8</v>
      </c>
      <c r="E134" s="14" t="s">
        <v>136</v>
      </c>
      <c r="F134" s="14" t="s">
        <v>394</v>
      </c>
      <c r="G134" s="17">
        <v>4</v>
      </c>
      <c r="H134" s="17">
        <v>48</v>
      </c>
      <c r="I134" s="17">
        <v>93</v>
      </c>
      <c r="J134" s="17">
        <v>110</v>
      </c>
      <c r="K134" s="17">
        <v>122</v>
      </c>
    </row>
    <row r="135" spans="2:11" x14ac:dyDescent="0.2">
      <c r="B135" s="14" t="s">
        <v>122</v>
      </c>
      <c r="C135" s="14" t="s">
        <v>134</v>
      </c>
      <c r="D135" s="14" t="s">
        <v>8</v>
      </c>
      <c r="E135" s="14" t="s">
        <v>137</v>
      </c>
      <c r="F135" s="14" t="s">
        <v>395</v>
      </c>
      <c r="G135" s="17">
        <v>407</v>
      </c>
      <c r="H135" s="17">
        <v>391</v>
      </c>
      <c r="I135" s="17">
        <v>324</v>
      </c>
      <c r="J135" s="17">
        <v>327</v>
      </c>
      <c r="K135" s="17">
        <v>328</v>
      </c>
    </row>
    <row r="136" spans="2:11" x14ac:dyDescent="0.2">
      <c r="B136" s="14" t="s">
        <v>122</v>
      </c>
      <c r="C136" s="14" t="s">
        <v>134</v>
      </c>
      <c r="D136" s="14" t="s">
        <v>11</v>
      </c>
      <c r="E136" s="14" t="s">
        <v>138</v>
      </c>
      <c r="F136" s="14" t="s">
        <v>396</v>
      </c>
      <c r="G136" s="17">
        <v>10</v>
      </c>
      <c r="H136" s="17">
        <v>16</v>
      </c>
      <c r="I136" s="17">
        <v>15</v>
      </c>
      <c r="J136" s="17">
        <v>14</v>
      </c>
      <c r="K136" s="17">
        <v>14</v>
      </c>
    </row>
    <row r="137" spans="2:11" x14ac:dyDescent="0.2">
      <c r="B137" s="14" t="s">
        <v>122</v>
      </c>
      <c r="C137" s="14" t="s">
        <v>139</v>
      </c>
      <c r="D137" s="14" t="s">
        <v>11</v>
      </c>
      <c r="E137" s="14" t="s">
        <v>140</v>
      </c>
      <c r="F137" s="14" t="s">
        <v>397</v>
      </c>
      <c r="G137" s="17">
        <v>23</v>
      </c>
      <c r="H137" s="17">
        <v>21</v>
      </c>
      <c r="I137" s="17">
        <v>16</v>
      </c>
      <c r="J137" s="17">
        <v>18</v>
      </c>
      <c r="K137" s="17">
        <v>16</v>
      </c>
    </row>
    <row r="138" spans="2:11" x14ac:dyDescent="0.2">
      <c r="B138" s="14" t="s">
        <v>122</v>
      </c>
      <c r="C138" s="14" t="s">
        <v>139</v>
      </c>
      <c r="D138" s="14" t="s">
        <v>11</v>
      </c>
      <c r="E138" s="14" t="s">
        <v>141</v>
      </c>
      <c r="F138" s="14" t="s">
        <v>398</v>
      </c>
      <c r="G138" s="17">
        <v>15</v>
      </c>
      <c r="H138" s="17">
        <v>14</v>
      </c>
      <c r="I138" s="17">
        <v>12</v>
      </c>
      <c r="J138" s="17">
        <v>9</v>
      </c>
      <c r="K138" s="17">
        <v>10</v>
      </c>
    </row>
    <row r="139" spans="2:11" x14ac:dyDescent="0.2">
      <c r="B139" s="14" t="s">
        <v>122</v>
      </c>
      <c r="C139" s="14" t="s">
        <v>142</v>
      </c>
      <c r="D139" s="14" t="s">
        <v>8</v>
      </c>
      <c r="E139" s="14" t="s">
        <v>142</v>
      </c>
      <c r="F139" s="14" t="s">
        <v>399</v>
      </c>
      <c r="G139" s="17">
        <v>169</v>
      </c>
      <c r="H139" s="17">
        <v>156</v>
      </c>
      <c r="I139" s="17">
        <v>144</v>
      </c>
      <c r="J139" s="17">
        <v>129</v>
      </c>
      <c r="K139" s="17">
        <v>121</v>
      </c>
    </row>
    <row r="140" spans="2:11" x14ac:dyDescent="0.2">
      <c r="B140" s="14" t="s">
        <v>122</v>
      </c>
      <c r="C140" s="14" t="s">
        <v>142</v>
      </c>
      <c r="D140" s="14" t="s">
        <v>8</v>
      </c>
      <c r="E140" s="14" t="s">
        <v>143</v>
      </c>
      <c r="F140" s="14" t="s">
        <v>400</v>
      </c>
      <c r="G140" s="17">
        <v>21</v>
      </c>
      <c r="H140" s="17">
        <v>26</v>
      </c>
      <c r="I140" s="17">
        <v>52</v>
      </c>
      <c r="J140" s="17">
        <v>62</v>
      </c>
      <c r="K140" s="17">
        <v>65</v>
      </c>
    </row>
    <row r="141" spans="2:11" x14ac:dyDescent="0.2">
      <c r="B141" s="14" t="s">
        <v>122</v>
      </c>
      <c r="C141" s="14" t="s">
        <v>142</v>
      </c>
      <c r="D141" s="14" t="s">
        <v>11</v>
      </c>
      <c r="E141" s="14" t="s">
        <v>142</v>
      </c>
      <c r="F141" s="14" t="s">
        <v>401</v>
      </c>
      <c r="G141" s="17">
        <v>38</v>
      </c>
      <c r="H141" s="17">
        <v>37</v>
      </c>
      <c r="I141" s="17">
        <v>33</v>
      </c>
      <c r="J141" s="17">
        <v>32</v>
      </c>
      <c r="K141" s="17">
        <v>34</v>
      </c>
    </row>
    <row r="142" spans="2:11" x14ac:dyDescent="0.2">
      <c r="B142" s="14" t="s">
        <v>122</v>
      </c>
      <c r="C142" s="14" t="s">
        <v>144</v>
      </c>
      <c r="D142" s="14" t="s">
        <v>8</v>
      </c>
      <c r="E142" s="14" t="s">
        <v>144</v>
      </c>
      <c r="F142" s="14" t="s">
        <v>402</v>
      </c>
      <c r="G142" s="17">
        <v>135</v>
      </c>
      <c r="H142" s="17">
        <v>129</v>
      </c>
      <c r="I142" s="17">
        <v>123</v>
      </c>
      <c r="J142" s="17">
        <v>90</v>
      </c>
      <c r="K142" s="17">
        <v>85</v>
      </c>
    </row>
    <row r="143" spans="2:11" x14ac:dyDescent="0.2">
      <c r="B143" s="14" t="s">
        <v>122</v>
      </c>
      <c r="C143" s="14" t="s">
        <v>145</v>
      </c>
      <c r="D143" s="14" t="s">
        <v>8</v>
      </c>
      <c r="E143" s="14" t="s">
        <v>146</v>
      </c>
      <c r="F143" s="14" t="s">
        <v>403</v>
      </c>
      <c r="G143" s="17">
        <v>57</v>
      </c>
      <c r="H143" s="17">
        <v>82</v>
      </c>
      <c r="I143" s="17">
        <v>88</v>
      </c>
      <c r="J143" s="17">
        <v>85</v>
      </c>
      <c r="K143" s="17">
        <v>65</v>
      </c>
    </row>
    <row r="144" spans="2:11" x14ac:dyDescent="0.2">
      <c r="B144" s="14" t="s">
        <v>122</v>
      </c>
      <c r="C144" s="14" t="s">
        <v>145</v>
      </c>
      <c r="D144" s="14" t="s">
        <v>11</v>
      </c>
      <c r="E144" s="14" t="s">
        <v>146</v>
      </c>
      <c r="F144" s="14" t="s">
        <v>404</v>
      </c>
      <c r="G144" s="17">
        <v>49</v>
      </c>
      <c r="H144" s="17">
        <v>41</v>
      </c>
      <c r="I144" s="17">
        <v>33</v>
      </c>
      <c r="J144" s="17">
        <v>33</v>
      </c>
      <c r="K144" s="17">
        <v>23</v>
      </c>
    </row>
    <row r="145" spans="2:11" x14ac:dyDescent="0.2">
      <c r="B145" s="14" t="s">
        <v>122</v>
      </c>
      <c r="C145" s="14" t="s">
        <v>147</v>
      </c>
      <c r="D145" s="14" t="s">
        <v>8</v>
      </c>
      <c r="E145" s="14" t="s">
        <v>147</v>
      </c>
      <c r="F145" s="14" t="s">
        <v>405</v>
      </c>
      <c r="G145" s="17">
        <v>28</v>
      </c>
      <c r="H145" s="17">
        <v>41</v>
      </c>
      <c r="I145" s="17">
        <v>34</v>
      </c>
      <c r="J145" s="17">
        <v>29</v>
      </c>
      <c r="K145" s="17">
        <v>29</v>
      </c>
    </row>
    <row r="146" spans="2:11" x14ac:dyDescent="0.2">
      <c r="B146" s="14" t="s">
        <v>122</v>
      </c>
      <c r="C146" s="14" t="s">
        <v>148</v>
      </c>
      <c r="D146" s="14" t="s">
        <v>8</v>
      </c>
      <c r="E146" s="14" t="s">
        <v>149</v>
      </c>
      <c r="F146" s="14" t="s">
        <v>406</v>
      </c>
      <c r="G146" s="17">
        <v>72</v>
      </c>
      <c r="H146" s="17">
        <v>72</v>
      </c>
      <c r="I146" s="17">
        <v>68</v>
      </c>
      <c r="J146" s="17">
        <v>63</v>
      </c>
      <c r="K146" s="17">
        <v>56</v>
      </c>
    </row>
    <row r="147" spans="2:11" x14ac:dyDescent="0.2">
      <c r="B147" s="14" t="s">
        <v>122</v>
      </c>
      <c r="C147" s="14" t="s">
        <v>148</v>
      </c>
      <c r="D147" s="14" t="s">
        <v>11</v>
      </c>
      <c r="E147" s="14" t="s">
        <v>149</v>
      </c>
      <c r="F147" s="14" t="s">
        <v>407</v>
      </c>
      <c r="G147" s="17">
        <v>73</v>
      </c>
      <c r="H147" s="17">
        <v>81</v>
      </c>
      <c r="I147" s="17">
        <v>78</v>
      </c>
      <c r="J147" s="17">
        <v>83</v>
      </c>
      <c r="K147" s="17">
        <v>82</v>
      </c>
    </row>
    <row r="148" spans="2:11" x14ac:dyDescent="0.2">
      <c r="B148" s="14" t="s">
        <v>122</v>
      </c>
      <c r="C148" s="14" t="s">
        <v>150</v>
      </c>
      <c r="D148" s="14" t="s">
        <v>8</v>
      </c>
      <c r="E148" s="14" t="s">
        <v>150</v>
      </c>
      <c r="F148" s="14" t="s">
        <v>408</v>
      </c>
      <c r="G148" s="17">
        <v>325</v>
      </c>
      <c r="H148" s="17">
        <v>319</v>
      </c>
      <c r="I148" s="17">
        <v>344</v>
      </c>
      <c r="J148" s="17">
        <v>369</v>
      </c>
      <c r="K148" s="17">
        <v>335</v>
      </c>
    </row>
    <row r="149" spans="2:11" x14ac:dyDescent="0.2">
      <c r="B149" s="14" t="s">
        <v>122</v>
      </c>
      <c r="C149" s="14" t="s">
        <v>150</v>
      </c>
      <c r="D149" s="14" t="s">
        <v>11</v>
      </c>
      <c r="E149" s="14" t="s">
        <v>150</v>
      </c>
      <c r="F149" s="14" t="s">
        <v>409</v>
      </c>
      <c r="G149" s="17">
        <v>32</v>
      </c>
      <c r="H149" s="17">
        <v>31</v>
      </c>
      <c r="I149" s="17">
        <v>27</v>
      </c>
      <c r="J149" s="17">
        <v>28</v>
      </c>
      <c r="K149" s="17">
        <v>26</v>
      </c>
    </row>
    <row r="150" spans="2:11" x14ac:dyDescent="0.2">
      <c r="B150" s="14" t="s">
        <v>122</v>
      </c>
      <c r="C150" s="14" t="s">
        <v>151</v>
      </c>
      <c r="D150" s="14" t="s">
        <v>8</v>
      </c>
      <c r="E150" s="14" t="s">
        <v>151</v>
      </c>
      <c r="F150" s="14" t="s">
        <v>410</v>
      </c>
      <c r="G150" s="17">
        <v>613</v>
      </c>
      <c r="H150" s="17">
        <v>625</v>
      </c>
      <c r="I150" s="17">
        <v>607</v>
      </c>
      <c r="J150" s="17">
        <v>680</v>
      </c>
      <c r="K150" s="17">
        <v>666</v>
      </c>
    </row>
    <row r="151" spans="2:11" x14ac:dyDescent="0.2">
      <c r="B151" s="14" t="s">
        <v>122</v>
      </c>
      <c r="C151" s="14" t="s">
        <v>151</v>
      </c>
      <c r="D151" s="14" t="s">
        <v>11</v>
      </c>
      <c r="E151" s="14" t="s">
        <v>152</v>
      </c>
      <c r="F151" s="14" t="s">
        <v>411</v>
      </c>
      <c r="G151" s="17">
        <v>7</v>
      </c>
      <c r="H151" s="17">
        <v>10</v>
      </c>
      <c r="I151" s="17">
        <v>8</v>
      </c>
      <c r="J151" s="17">
        <v>13</v>
      </c>
      <c r="K151" s="17">
        <v>15</v>
      </c>
    </row>
    <row r="152" spans="2:11" x14ac:dyDescent="0.2">
      <c r="B152" s="14" t="s">
        <v>122</v>
      </c>
      <c r="C152" s="14" t="s">
        <v>151</v>
      </c>
      <c r="D152" s="14" t="s">
        <v>11</v>
      </c>
      <c r="E152" s="14" t="s">
        <v>153</v>
      </c>
      <c r="F152" s="14" t="s">
        <v>412</v>
      </c>
      <c r="G152" s="17">
        <v>45</v>
      </c>
      <c r="H152" s="17">
        <v>36</v>
      </c>
      <c r="I152" s="17">
        <v>21</v>
      </c>
      <c r="J152" s="17">
        <v>20</v>
      </c>
      <c r="K152" s="17">
        <v>21</v>
      </c>
    </row>
    <row r="153" spans="2:11" x14ac:dyDescent="0.2">
      <c r="B153" s="14" t="s">
        <v>122</v>
      </c>
      <c r="C153" s="14" t="s">
        <v>151</v>
      </c>
      <c r="D153" s="14" t="s">
        <v>11</v>
      </c>
      <c r="E153" s="14" t="s">
        <v>154</v>
      </c>
      <c r="F153" s="14" t="s">
        <v>413</v>
      </c>
      <c r="G153" s="17">
        <v>6</v>
      </c>
      <c r="H153" s="17">
        <v>8</v>
      </c>
      <c r="I153" s="17">
        <v>8</v>
      </c>
      <c r="J153" s="17">
        <v>8</v>
      </c>
      <c r="K153" s="17">
        <v>8</v>
      </c>
    </row>
    <row r="154" spans="2:11" x14ac:dyDescent="0.2">
      <c r="B154" s="14" t="s">
        <v>122</v>
      </c>
      <c r="C154" s="14" t="s">
        <v>151</v>
      </c>
      <c r="D154" s="14" t="s">
        <v>11</v>
      </c>
      <c r="E154" s="14" t="s">
        <v>155</v>
      </c>
      <c r="F154" s="14" t="s">
        <v>414</v>
      </c>
      <c r="G154" s="17">
        <v>9</v>
      </c>
      <c r="H154" s="17">
        <v>12</v>
      </c>
      <c r="I154" s="17">
        <v>15</v>
      </c>
      <c r="J154" s="17">
        <v>17</v>
      </c>
      <c r="K154" s="17">
        <v>14</v>
      </c>
    </row>
    <row r="155" spans="2:11" x14ac:dyDescent="0.2">
      <c r="B155" s="14" t="s">
        <v>122</v>
      </c>
      <c r="C155" s="14" t="s">
        <v>156</v>
      </c>
      <c r="D155" s="14" t="s">
        <v>20</v>
      </c>
      <c r="E155" s="14" t="s">
        <v>157</v>
      </c>
      <c r="F155" s="14" t="s">
        <v>415</v>
      </c>
      <c r="G155" s="17">
        <v>23</v>
      </c>
      <c r="H155" s="17">
        <v>45</v>
      </c>
      <c r="I155" s="17">
        <v>64</v>
      </c>
      <c r="J155" s="17">
        <v>47</v>
      </c>
      <c r="K155" s="17">
        <v>24</v>
      </c>
    </row>
    <row r="156" spans="2:11" x14ac:dyDescent="0.2">
      <c r="B156" s="14" t="s">
        <v>122</v>
      </c>
      <c r="C156" s="14" t="s">
        <v>156</v>
      </c>
      <c r="D156" s="14" t="s">
        <v>20</v>
      </c>
      <c r="E156" s="14" t="s">
        <v>156</v>
      </c>
      <c r="F156" s="14" t="s">
        <v>416</v>
      </c>
      <c r="G156" s="17">
        <v>36</v>
      </c>
      <c r="H156" s="17">
        <v>44</v>
      </c>
      <c r="I156" s="17">
        <v>46</v>
      </c>
      <c r="J156" s="17">
        <v>35</v>
      </c>
      <c r="K156" s="17">
        <v>35</v>
      </c>
    </row>
    <row r="157" spans="2:11" x14ac:dyDescent="0.2">
      <c r="B157" s="14" t="s">
        <v>122</v>
      </c>
      <c r="C157" s="14" t="s">
        <v>158</v>
      </c>
      <c r="D157" s="14" t="s">
        <v>8</v>
      </c>
      <c r="E157" s="14" t="s">
        <v>159</v>
      </c>
      <c r="F157" s="14" t="s">
        <v>417</v>
      </c>
      <c r="G157" s="17">
        <v>171</v>
      </c>
      <c r="H157" s="17">
        <v>166</v>
      </c>
      <c r="I157" s="17">
        <v>166</v>
      </c>
      <c r="J157" s="17">
        <v>144</v>
      </c>
      <c r="K157" s="17">
        <v>114</v>
      </c>
    </row>
    <row r="158" spans="2:11" x14ac:dyDescent="0.2">
      <c r="B158" s="14" t="s">
        <v>122</v>
      </c>
      <c r="C158" s="14" t="s">
        <v>158</v>
      </c>
      <c r="D158" s="14" t="s">
        <v>20</v>
      </c>
      <c r="E158" s="14" t="s">
        <v>159</v>
      </c>
      <c r="F158" s="14" t="s">
        <v>418</v>
      </c>
      <c r="G158" s="17">
        <v>124</v>
      </c>
      <c r="H158" s="17">
        <v>128</v>
      </c>
      <c r="I158" s="17">
        <v>175</v>
      </c>
      <c r="J158" s="17">
        <v>197</v>
      </c>
      <c r="K158" s="17">
        <v>207</v>
      </c>
    </row>
    <row r="159" spans="2:11" x14ac:dyDescent="0.2">
      <c r="B159" s="14" t="s">
        <v>122</v>
      </c>
      <c r="C159" s="14" t="s">
        <v>160</v>
      </c>
      <c r="D159" s="14" t="s">
        <v>8</v>
      </c>
      <c r="E159" s="14" t="s">
        <v>161</v>
      </c>
      <c r="F159" s="14" t="s">
        <v>419</v>
      </c>
      <c r="G159" s="17">
        <v>40</v>
      </c>
      <c r="H159" s="17">
        <v>40</v>
      </c>
      <c r="I159" s="17">
        <v>38</v>
      </c>
      <c r="J159" s="17">
        <v>37</v>
      </c>
      <c r="K159" s="17">
        <v>36</v>
      </c>
    </row>
    <row r="160" spans="2:11" x14ac:dyDescent="0.2">
      <c r="B160" s="14" t="s">
        <v>122</v>
      </c>
      <c r="C160" s="14" t="s">
        <v>160</v>
      </c>
      <c r="D160" s="14" t="s">
        <v>8</v>
      </c>
      <c r="E160" s="14" t="s">
        <v>162</v>
      </c>
      <c r="F160" s="14" t="s">
        <v>420</v>
      </c>
      <c r="G160" s="17">
        <v>541</v>
      </c>
      <c r="H160" s="17">
        <v>518</v>
      </c>
      <c r="I160" s="17">
        <v>526</v>
      </c>
      <c r="J160" s="17">
        <v>561</v>
      </c>
      <c r="K160" s="17">
        <v>576</v>
      </c>
    </row>
    <row r="161" spans="2:11" x14ac:dyDescent="0.2">
      <c r="B161" s="14" t="s">
        <v>122</v>
      </c>
      <c r="C161" s="14" t="s">
        <v>160</v>
      </c>
      <c r="D161" s="14" t="s">
        <v>8</v>
      </c>
      <c r="E161" s="14" t="s">
        <v>163</v>
      </c>
      <c r="F161" s="14" t="s">
        <v>421</v>
      </c>
      <c r="G161" s="17">
        <v>44</v>
      </c>
      <c r="H161" s="17">
        <v>37</v>
      </c>
      <c r="I161" s="17">
        <v>37</v>
      </c>
      <c r="J161" s="17">
        <v>31</v>
      </c>
      <c r="K161" s="17">
        <v>25</v>
      </c>
    </row>
    <row r="162" spans="2:11" x14ac:dyDescent="0.2">
      <c r="B162" s="14" t="s">
        <v>122</v>
      </c>
      <c r="C162" s="14" t="s">
        <v>160</v>
      </c>
      <c r="D162" s="14" t="s">
        <v>11</v>
      </c>
      <c r="E162" s="14" t="s">
        <v>163</v>
      </c>
      <c r="F162" s="14" t="s">
        <v>422</v>
      </c>
      <c r="G162" s="17">
        <v>23</v>
      </c>
      <c r="H162" s="17">
        <v>30</v>
      </c>
      <c r="I162" s="17">
        <v>35</v>
      </c>
      <c r="J162" s="17">
        <v>31</v>
      </c>
      <c r="K162" s="17">
        <v>35</v>
      </c>
    </row>
    <row r="163" spans="2:11" x14ac:dyDescent="0.2">
      <c r="B163" s="14" t="s">
        <v>122</v>
      </c>
      <c r="C163" s="14" t="s">
        <v>164</v>
      </c>
      <c r="D163" s="14" t="s">
        <v>8</v>
      </c>
      <c r="E163" s="14" t="s">
        <v>165</v>
      </c>
      <c r="F163" s="14" t="s">
        <v>423</v>
      </c>
      <c r="G163" s="17"/>
      <c r="H163" s="17">
        <v>3</v>
      </c>
      <c r="I163" s="17">
        <v>8</v>
      </c>
      <c r="J163" s="17">
        <v>14</v>
      </c>
      <c r="K163" s="17">
        <v>5</v>
      </c>
    </row>
    <row r="164" spans="2:11" x14ac:dyDescent="0.2">
      <c r="B164" s="14" t="s">
        <v>122</v>
      </c>
      <c r="C164" s="14" t="s">
        <v>164</v>
      </c>
      <c r="D164" s="14" t="s">
        <v>8</v>
      </c>
      <c r="E164" s="14" t="s">
        <v>166</v>
      </c>
      <c r="F164" s="14" t="s">
        <v>424</v>
      </c>
      <c r="G164" s="17"/>
      <c r="H164" s="17"/>
      <c r="I164" s="17">
        <v>5</v>
      </c>
      <c r="J164" s="17">
        <v>5</v>
      </c>
      <c r="K164" s="17">
        <v>3</v>
      </c>
    </row>
    <row r="165" spans="2:11" x14ac:dyDescent="0.2">
      <c r="B165" s="14" t="s">
        <v>122</v>
      </c>
      <c r="C165" s="14" t="s">
        <v>164</v>
      </c>
      <c r="D165" s="14" t="s">
        <v>8</v>
      </c>
      <c r="E165" s="14" t="s">
        <v>167</v>
      </c>
      <c r="F165" s="14" t="s">
        <v>425</v>
      </c>
      <c r="G165" s="17"/>
      <c r="H165" s="17">
        <v>1</v>
      </c>
      <c r="I165" s="17">
        <v>2</v>
      </c>
      <c r="J165" s="17">
        <v>1</v>
      </c>
      <c r="K165" s="17">
        <v>1</v>
      </c>
    </row>
    <row r="166" spans="2:11" x14ac:dyDescent="0.2">
      <c r="B166" s="14" t="s">
        <v>122</v>
      </c>
      <c r="C166" s="14" t="s">
        <v>164</v>
      </c>
      <c r="D166" s="14" t="s">
        <v>8</v>
      </c>
      <c r="E166" s="14" t="s">
        <v>168</v>
      </c>
      <c r="F166" s="14" t="s">
        <v>426</v>
      </c>
      <c r="G166" s="17"/>
      <c r="H166" s="17"/>
      <c r="I166" s="17">
        <v>5</v>
      </c>
      <c r="J166" s="17">
        <v>4</v>
      </c>
      <c r="K166" s="17">
        <v>2</v>
      </c>
    </row>
    <row r="167" spans="2:11" x14ac:dyDescent="0.2">
      <c r="B167" s="14" t="s">
        <v>122</v>
      </c>
      <c r="C167" s="14" t="s">
        <v>164</v>
      </c>
      <c r="D167" s="14" t="s">
        <v>8</v>
      </c>
      <c r="E167" s="14" t="s">
        <v>169</v>
      </c>
      <c r="F167" s="14" t="s">
        <v>427</v>
      </c>
      <c r="G167" s="17"/>
      <c r="H167" s="17"/>
      <c r="I167" s="17">
        <v>11</v>
      </c>
      <c r="J167" s="17">
        <v>13</v>
      </c>
      <c r="K167" s="17">
        <v>9</v>
      </c>
    </row>
    <row r="168" spans="2:11" x14ac:dyDescent="0.2">
      <c r="B168" s="14" t="s">
        <v>122</v>
      </c>
      <c r="C168" s="14" t="s">
        <v>164</v>
      </c>
      <c r="D168" s="14" t="s">
        <v>20</v>
      </c>
      <c r="E168" s="14" t="s">
        <v>170</v>
      </c>
      <c r="F168" s="14" t="s">
        <v>428</v>
      </c>
      <c r="G168" s="17"/>
      <c r="H168" s="17">
        <v>14</v>
      </c>
      <c r="I168" s="17">
        <v>20</v>
      </c>
      <c r="J168" s="17">
        <v>13</v>
      </c>
      <c r="K168" s="17">
        <v>16</v>
      </c>
    </row>
    <row r="169" spans="2:11" x14ac:dyDescent="0.2">
      <c r="B169" s="14" t="s">
        <v>122</v>
      </c>
      <c r="C169" s="14" t="s">
        <v>164</v>
      </c>
      <c r="D169" s="14" t="s">
        <v>20</v>
      </c>
      <c r="E169" s="14" t="s">
        <v>171</v>
      </c>
      <c r="F169" s="14" t="s">
        <v>429</v>
      </c>
      <c r="G169" s="17">
        <v>61</v>
      </c>
      <c r="H169" s="17">
        <v>42</v>
      </c>
      <c r="I169" s="17">
        <v>19</v>
      </c>
      <c r="J169" s="17">
        <v>25</v>
      </c>
      <c r="K169" s="17">
        <v>25</v>
      </c>
    </row>
    <row r="170" spans="2:11" x14ac:dyDescent="0.2">
      <c r="B170" s="14" t="s">
        <v>172</v>
      </c>
      <c r="C170" s="14" t="s">
        <v>173</v>
      </c>
      <c r="D170" s="14" t="s">
        <v>8</v>
      </c>
      <c r="E170" s="14" t="s">
        <v>174</v>
      </c>
      <c r="F170" s="14" t="s">
        <v>430</v>
      </c>
      <c r="G170" s="17">
        <v>225</v>
      </c>
      <c r="H170" s="17">
        <v>221</v>
      </c>
      <c r="I170" s="17">
        <v>198</v>
      </c>
      <c r="J170" s="17">
        <v>194</v>
      </c>
      <c r="K170" s="17">
        <v>176</v>
      </c>
    </row>
    <row r="171" spans="2:11" x14ac:dyDescent="0.2">
      <c r="B171" s="14" t="s">
        <v>172</v>
      </c>
      <c r="C171" s="14" t="s">
        <v>173</v>
      </c>
      <c r="D171" s="14" t="s">
        <v>8</v>
      </c>
      <c r="E171" s="14" t="s">
        <v>175</v>
      </c>
      <c r="F171" s="14" t="s">
        <v>431</v>
      </c>
      <c r="G171" s="17">
        <v>4</v>
      </c>
      <c r="H171" s="17">
        <v>39</v>
      </c>
      <c r="I171" s="17">
        <v>69</v>
      </c>
      <c r="J171" s="17">
        <v>94</v>
      </c>
      <c r="K171" s="17">
        <v>94</v>
      </c>
    </row>
    <row r="172" spans="2:11" x14ac:dyDescent="0.2">
      <c r="B172" s="14" t="s">
        <v>176</v>
      </c>
      <c r="C172" s="14" t="s">
        <v>177</v>
      </c>
      <c r="D172" s="14" t="s">
        <v>8</v>
      </c>
      <c r="E172" s="14" t="s">
        <v>177</v>
      </c>
      <c r="F172" s="14" t="s">
        <v>432</v>
      </c>
      <c r="G172" s="17">
        <v>308</v>
      </c>
      <c r="H172" s="17">
        <v>306</v>
      </c>
      <c r="I172" s="17">
        <v>272</v>
      </c>
      <c r="J172" s="17">
        <v>245</v>
      </c>
      <c r="K172" s="17">
        <v>236</v>
      </c>
    </row>
    <row r="173" spans="2:11" x14ac:dyDescent="0.2">
      <c r="B173" s="14" t="s">
        <v>176</v>
      </c>
      <c r="C173" s="14" t="s">
        <v>177</v>
      </c>
      <c r="D173" s="14" t="s">
        <v>20</v>
      </c>
      <c r="E173" s="14" t="s">
        <v>178</v>
      </c>
      <c r="F173" s="14" t="s">
        <v>433</v>
      </c>
      <c r="G173" s="17">
        <v>31</v>
      </c>
      <c r="H173" s="17">
        <v>34</v>
      </c>
      <c r="I173" s="17">
        <v>43</v>
      </c>
      <c r="J173" s="17">
        <v>40</v>
      </c>
      <c r="K173" s="17">
        <v>23</v>
      </c>
    </row>
    <row r="174" spans="2:11" x14ac:dyDescent="0.2">
      <c r="B174" s="14" t="s">
        <v>176</v>
      </c>
      <c r="C174" s="14" t="s">
        <v>177</v>
      </c>
      <c r="D174" s="14" t="s">
        <v>20</v>
      </c>
      <c r="E174" s="14" t="s">
        <v>179</v>
      </c>
      <c r="F174" s="14" t="s">
        <v>434</v>
      </c>
      <c r="G174" s="17">
        <v>23</v>
      </c>
      <c r="H174" s="17">
        <v>32</v>
      </c>
      <c r="I174" s="17">
        <v>34</v>
      </c>
      <c r="J174" s="17">
        <v>58</v>
      </c>
      <c r="K174" s="17">
        <v>61</v>
      </c>
    </row>
    <row r="175" spans="2:11" x14ac:dyDescent="0.2">
      <c r="B175" s="14" t="s">
        <v>176</v>
      </c>
      <c r="C175" s="14" t="s">
        <v>177</v>
      </c>
      <c r="D175" s="14" t="s">
        <v>11</v>
      </c>
      <c r="E175" s="14" t="s">
        <v>177</v>
      </c>
      <c r="F175" s="14" t="s">
        <v>435</v>
      </c>
      <c r="G175" s="17">
        <v>4</v>
      </c>
      <c r="H175" s="17">
        <v>3</v>
      </c>
      <c r="I175" s="17">
        <v>7</v>
      </c>
      <c r="J175" s="17">
        <v>5</v>
      </c>
      <c r="K175" s="17">
        <v>4</v>
      </c>
    </row>
    <row r="176" spans="2:11" x14ac:dyDescent="0.2">
      <c r="B176" s="14" t="s">
        <v>176</v>
      </c>
      <c r="C176" s="14" t="s">
        <v>180</v>
      </c>
      <c r="D176" s="14" t="s">
        <v>8</v>
      </c>
      <c r="E176" s="14" t="s">
        <v>180</v>
      </c>
      <c r="F176" s="14" t="s">
        <v>436</v>
      </c>
      <c r="G176" s="17">
        <v>98</v>
      </c>
      <c r="H176" s="17">
        <v>91</v>
      </c>
      <c r="I176" s="17">
        <v>92</v>
      </c>
      <c r="J176" s="17">
        <v>128</v>
      </c>
      <c r="K176" s="17">
        <v>144</v>
      </c>
    </row>
    <row r="177" spans="2:11" x14ac:dyDescent="0.2">
      <c r="B177" s="14" t="s">
        <v>176</v>
      </c>
      <c r="C177" s="14" t="s">
        <v>180</v>
      </c>
      <c r="D177" s="14" t="s">
        <v>11</v>
      </c>
      <c r="E177" s="14" t="s">
        <v>180</v>
      </c>
      <c r="F177" s="14" t="s">
        <v>437</v>
      </c>
      <c r="G177" s="17">
        <v>38</v>
      </c>
      <c r="H177" s="17">
        <v>40</v>
      </c>
      <c r="I177" s="17">
        <v>38</v>
      </c>
      <c r="J177" s="17">
        <v>42</v>
      </c>
      <c r="K177" s="17">
        <v>36</v>
      </c>
    </row>
    <row r="178" spans="2:11" x14ac:dyDescent="0.2">
      <c r="B178" s="14" t="s">
        <v>176</v>
      </c>
      <c r="C178" s="14" t="s">
        <v>181</v>
      </c>
      <c r="D178" s="14" t="s">
        <v>8</v>
      </c>
      <c r="E178" s="14" t="s">
        <v>181</v>
      </c>
      <c r="F178" s="14" t="s">
        <v>438</v>
      </c>
      <c r="G178" s="17">
        <v>269</v>
      </c>
      <c r="H178" s="17">
        <v>326</v>
      </c>
      <c r="I178" s="17">
        <v>343</v>
      </c>
      <c r="J178" s="17">
        <v>399</v>
      </c>
      <c r="K178" s="17">
        <v>456</v>
      </c>
    </row>
    <row r="179" spans="2:11" x14ac:dyDescent="0.2">
      <c r="B179" s="14" t="s">
        <v>176</v>
      </c>
      <c r="C179" s="14" t="s">
        <v>181</v>
      </c>
      <c r="D179" s="14" t="s">
        <v>11</v>
      </c>
      <c r="E179" s="14" t="s">
        <v>181</v>
      </c>
      <c r="F179" s="14" t="s">
        <v>439</v>
      </c>
      <c r="G179" s="17">
        <v>8</v>
      </c>
      <c r="H179" s="17">
        <v>9</v>
      </c>
      <c r="I179" s="17">
        <v>5</v>
      </c>
      <c r="J179" s="17">
        <v>8</v>
      </c>
      <c r="K179" s="17">
        <v>6</v>
      </c>
    </row>
    <row r="180" spans="2:11" x14ac:dyDescent="0.2">
      <c r="B180" s="14" t="s">
        <v>176</v>
      </c>
      <c r="C180" s="14" t="s">
        <v>182</v>
      </c>
      <c r="D180" s="14" t="s">
        <v>8</v>
      </c>
      <c r="E180" s="14" t="s">
        <v>183</v>
      </c>
      <c r="F180" s="14" t="s">
        <v>440</v>
      </c>
      <c r="G180" s="17">
        <v>46</v>
      </c>
      <c r="H180" s="17">
        <v>52</v>
      </c>
      <c r="I180" s="17">
        <v>57</v>
      </c>
      <c r="J180" s="17">
        <v>96</v>
      </c>
      <c r="K180" s="17">
        <v>116</v>
      </c>
    </row>
    <row r="181" spans="2:11" x14ac:dyDescent="0.2">
      <c r="B181" s="14" t="s">
        <v>176</v>
      </c>
      <c r="C181" s="14" t="s">
        <v>182</v>
      </c>
      <c r="D181" s="14" t="s">
        <v>8</v>
      </c>
      <c r="E181" s="14" t="s">
        <v>182</v>
      </c>
      <c r="F181" s="14" t="s">
        <v>441</v>
      </c>
      <c r="G181" s="17">
        <v>249</v>
      </c>
      <c r="H181" s="17">
        <v>336</v>
      </c>
      <c r="I181" s="17">
        <v>375</v>
      </c>
      <c r="J181" s="17">
        <v>487</v>
      </c>
      <c r="K181" s="17">
        <v>558</v>
      </c>
    </row>
    <row r="182" spans="2:11" x14ac:dyDescent="0.2">
      <c r="B182" s="14" t="s">
        <v>176</v>
      </c>
      <c r="C182" s="14" t="s">
        <v>182</v>
      </c>
      <c r="D182" s="14" t="s">
        <v>8</v>
      </c>
      <c r="E182" s="14" t="s">
        <v>184</v>
      </c>
      <c r="F182" s="14" t="s">
        <v>442</v>
      </c>
      <c r="G182" s="17">
        <v>100</v>
      </c>
      <c r="H182" s="17">
        <v>154</v>
      </c>
      <c r="I182" s="17">
        <v>157</v>
      </c>
      <c r="J182" s="17">
        <v>159</v>
      </c>
      <c r="K182" s="17">
        <v>146</v>
      </c>
    </row>
    <row r="183" spans="2:11" x14ac:dyDescent="0.2">
      <c r="B183" s="14" t="s">
        <v>176</v>
      </c>
      <c r="C183" s="14" t="s">
        <v>182</v>
      </c>
      <c r="D183" s="14" t="s">
        <v>8</v>
      </c>
      <c r="E183" s="14" t="s">
        <v>185</v>
      </c>
      <c r="F183" s="14" t="s">
        <v>443</v>
      </c>
      <c r="G183" s="17">
        <v>42</v>
      </c>
      <c r="H183" s="17">
        <v>38</v>
      </c>
      <c r="I183" s="17">
        <v>40</v>
      </c>
      <c r="J183" s="17">
        <v>39</v>
      </c>
      <c r="K183" s="17">
        <v>55</v>
      </c>
    </row>
    <row r="184" spans="2:11" x14ac:dyDescent="0.2">
      <c r="B184" s="14" t="s">
        <v>176</v>
      </c>
      <c r="C184" s="14" t="s">
        <v>182</v>
      </c>
      <c r="D184" s="14" t="s">
        <v>8</v>
      </c>
      <c r="E184" s="14" t="s">
        <v>186</v>
      </c>
      <c r="F184" s="14" t="s">
        <v>444</v>
      </c>
      <c r="G184" s="17"/>
      <c r="H184" s="17">
        <v>11</v>
      </c>
      <c r="I184" s="17">
        <v>19</v>
      </c>
      <c r="J184" s="17">
        <v>22</v>
      </c>
      <c r="K184" s="17">
        <v>23</v>
      </c>
    </row>
    <row r="185" spans="2:11" x14ac:dyDescent="0.2">
      <c r="B185" s="14" t="s">
        <v>176</v>
      </c>
      <c r="C185" s="14" t="s">
        <v>182</v>
      </c>
      <c r="D185" s="14" t="s">
        <v>20</v>
      </c>
      <c r="E185" s="14" t="s">
        <v>187</v>
      </c>
      <c r="F185" s="14" t="s">
        <v>445</v>
      </c>
      <c r="G185" s="17">
        <v>159</v>
      </c>
      <c r="H185" s="17">
        <v>147</v>
      </c>
      <c r="I185" s="17">
        <v>152</v>
      </c>
      <c r="J185" s="17">
        <v>128</v>
      </c>
      <c r="K185" s="17">
        <v>189</v>
      </c>
    </row>
    <row r="186" spans="2:11" x14ac:dyDescent="0.2">
      <c r="B186" s="14" t="s">
        <v>176</v>
      </c>
      <c r="C186" s="14" t="s">
        <v>182</v>
      </c>
      <c r="D186" s="14" t="s">
        <v>20</v>
      </c>
      <c r="E186" s="14" t="s">
        <v>188</v>
      </c>
      <c r="F186" s="14" t="s">
        <v>446</v>
      </c>
      <c r="G186" s="17"/>
      <c r="H186" s="17"/>
      <c r="I186" s="17">
        <v>38</v>
      </c>
      <c r="J186" s="17">
        <v>71</v>
      </c>
      <c r="K186" s="17">
        <v>64</v>
      </c>
    </row>
    <row r="187" spans="2:11" x14ac:dyDescent="0.2">
      <c r="B187" s="14" t="s">
        <v>176</v>
      </c>
      <c r="C187" s="14" t="s">
        <v>189</v>
      </c>
      <c r="D187" s="14" t="s">
        <v>8</v>
      </c>
      <c r="E187" s="14" t="s">
        <v>189</v>
      </c>
      <c r="F187" s="14" t="s">
        <v>447</v>
      </c>
      <c r="G187" s="17">
        <v>177</v>
      </c>
      <c r="H187" s="17">
        <v>175</v>
      </c>
      <c r="I187" s="17">
        <v>157</v>
      </c>
      <c r="J187" s="17">
        <v>167</v>
      </c>
      <c r="K187" s="17">
        <v>147</v>
      </c>
    </row>
    <row r="188" spans="2:11" x14ac:dyDescent="0.2">
      <c r="B188" s="14" t="s">
        <v>176</v>
      </c>
      <c r="C188" s="14" t="s">
        <v>189</v>
      </c>
      <c r="D188" s="14" t="s">
        <v>20</v>
      </c>
      <c r="E188" s="14" t="s">
        <v>190</v>
      </c>
      <c r="F188" s="14" t="s">
        <v>448</v>
      </c>
      <c r="G188" s="17">
        <v>47</v>
      </c>
      <c r="H188" s="17">
        <v>57</v>
      </c>
      <c r="I188" s="17">
        <v>66</v>
      </c>
      <c r="J188" s="17">
        <v>65</v>
      </c>
      <c r="K188" s="17">
        <v>54</v>
      </c>
    </row>
    <row r="189" spans="2:11" x14ac:dyDescent="0.2">
      <c r="B189" s="14" t="s">
        <v>176</v>
      </c>
      <c r="C189" s="14" t="s">
        <v>189</v>
      </c>
      <c r="D189" s="14" t="s">
        <v>11</v>
      </c>
      <c r="E189" s="14" t="s">
        <v>189</v>
      </c>
      <c r="F189" s="14" t="s">
        <v>449</v>
      </c>
      <c r="G189" s="17">
        <v>5</v>
      </c>
      <c r="H189" s="17">
        <v>7</v>
      </c>
      <c r="I189" s="17">
        <v>9</v>
      </c>
      <c r="J189" s="17">
        <v>9</v>
      </c>
      <c r="K189" s="17">
        <v>7</v>
      </c>
    </row>
    <row r="190" spans="2:11" x14ac:dyDescent="0.2">
      <c r="B190" s="14" t="s">
        <v>176</v>
      </c>
      <c r="C190" s="14" t="s">
        <v>191</v>
      </c>
      <c r="D190" s="14" t="s">
        <v>8</v>
      </c>
      <c r="E190" s="14" t="s">
        <v>191</v>
      </c>
      <c r="F190" s="14" t="s">
        <v>450</v>
      </c>
      <c r="G190" s="17">
        <v>134</v>
      </c>
      <c r="H190" s="17">
        <v>146</v>
      </c>
      <c r="I190" s="17">
        <v>146</v>
      </c>
      <c r="J190" s="17">
        <v>171</v>
      </c>
      <c r="K190" s="17">
        <v>189</v>
      </c>
    </row>
    <row r="191" spans="2:11" x14ac:dyDescent="0.2">
      <c r="B191" s="14" t="s">
        <v>176</v>
      </c>
      <c r="C191" s="14" t="s">
        <v>191</v>
      </c>
      <c r="D191" s="14" t="s">
        <v>20</v>
      </c>
      <c r="E191" s="14" t="s">
        <v>192</v>
      </c>
      <c r="F191" s="14" t="s">
        <v>451</v>
      </c>
      <c r="G191" s="17">
        <v>12</v>
      </c>
      <c r="H191" s="17">
        <v>24</v>
      </c>
      <c r="I191" s="17">
        <v>40</v>
      </c>
      <c r="J191" s="17">
        <v>41</v>
      </c>
      <c r="K191" s="17">
        <v>44</v>
      </c>
    </row>
    <row r="192" spans="2:11" x14ac:dyDescent="0.2">
      <c r="B192" s="14" t="s">
        <v>176</v>
      </c>
      <c r="C192" s="14" t="s">
        <v>191</v>
      </c>
      <c r="D192" s="14" t="s">
        <v>20</v>
      </c>
      <c r="E192" s="14" t="s">
        <v>193</v>
      </c>
      <c r="F192" s="14" t="s">
        <v>452</v>
      </c>
      <c r="G192" s="17">
        <v>31</v>
      </c>
      <c r="H192" s="17">
        <v>39</v>
      </c>
      <c r="I192" s="17">
        <v>46</v>
      </c>
      <c r="J192" s="17">
        <v>50</v>
      </c>
      <c r="K192" s="17">
        <v>44</v>
      </c>
    </row>
    <row r="193" spans="2:11" x14ac:dyDescent="0.2">
      <c r="B193" s="14" t="s">
        <v>176</v>
      </c>
      <c r="C193" s="14" t="s">
        <v>194</v>
      </c>
      <c r="D193" s="14" t="s">
        <v>8</v>
      </c>
      <c r="E193" s="14" t="s">
        <v>194</v>
      </c>
      <c r="F193" s="14" t="s">
        <v>453</v>
      </c>
      <c r="G193" s="17">
        <v>270</v>
      </c>
      <c r="H193" s="17">
        <v>312</v>
      </c>
      <c r="I193" s="17">
        <v>319</v>
      </c>
      <c r="J193" s="17">
        <v>424</v>
      </c>
      <c r="K193" s="17">
        <v>457</v>
      </c>
    </row>
    <row r="194" spans="2:11" x14ac:dyDescent="0.2">
      <c r="B194" s="14" t="s">
        <v>176</v>
      </c>
      <c r="C194" s="14" t="s">
        <v>194</v>
      </c>
      <c r="D194" s="14" t="s">
        <v>11</v>
      </c>
      <c r="E194" s="14" t="s">
        <v>194</v>
      </c>
      <c r="F194" s="14" t="s">
        <v>454</v>
      </c>
      <c r="G194" s="17">
        <v>9</v>
      </c>
      <c r="H194" s="17">
        <v>9</v>
      </c>
      <c r="I194" s="17">
        <v>8</v>
      </c>
      <c r="J194" s="17">
        <v>8</v>
      </c>
      <c r="K194" s="17">
        <v>9</v>
      </c>
    </row>
    <row r="195" spans="2:11" x14ac:dyDescent="0.2">
      <c r="B195" s="14" t="s">
        <v>195</v>
      </c>
      <c r="C195" s="14" t="s">
        <v>196</v>
      </c>
      <c r="D195" s="14" t="s">
        <v>8</v>
      </c>
      <c r="E195" s="14" t="s">
        <v>197</v>
      </c>
      <c r="F195" s="14" t="s">
        <v>455</v>
      </c>
      <c r="G195" s="17">
        <v>385</v>
      </c>
      <c r="H195" s="17">
        <v>341</v>
      </c>
      <c r="I195" s="17">
        <v>292</v>
      </c>
      <c r="J195" s="17">
        <v>252</v>
      </c>
      <c r="K195" s="17">
        <v>221</v>
      </c>
    </row>
    <row r="196" spans="2:11" x14ac:dyDescent="0.2">
      <c r="B196" s="14" t="s">
        <v>195</v>
      </c>
      <c r="C196" s="14" t="s">
        <v>196</v>
      </c>
      <c r="D196" s="14" t="s">
        <v>8</v>
      </c>
      <c r="E196" s="14" t="s">
        <v>198</v>
      </c>
      <c r="F196" s="14" t="s">
        <v>456</v>
      </c>
      <c r="G196" s="17">
        <v>299</v>
      </c>
      <c r="H196" s="17">
        <v>278</v>
      </c>
      <c r="I196" s="17">
        <v>255</v>
      </c>
      <c r="J196" s="17">
        <v>215</v>
      </c>
      <c r="K196" s="17">
        <v>179</v>
      </c>
    </row>
    <row r="197" spans="2:11" x14ac:dyDescent="0.2">
      <c r="B197" s="14" t="s">
        <v>195</v>
      </c>
      <c r="C197" s="14" t="s">
        <v>196</v>
      </c>
      <c r="D197" s="14" t="s">
        <v>8</v>
      </c>
      <c r="E197" s="14" t="s">
        <v>199</v>
      </c>
      <c r="F197" s="14" t="s">
        <v>457</v>
      </c>
      <c r="G197" s="17">
        <v>28</v>
      </c>
      <c r="H197" s="17">
        <v>69</v>
      </c>
      <c r="I197" s="17">
        <v>110</v>
      </c>
      <c r="J197" s="17">
        <v>139</v>
      </c>
      <c r="K197" s="17">
        <v>155</v>
      </c>
    </row>
    <row r="198" spans="2:11" x14ac:dyDescent="0.2">
      <c r="B198" s="14" t="s">
        <v>195</v>
      </c>
      <c r="C198" s="14" t="s">
        <v>196</v>
      </c>
      <c r="D198" s="14" t="s">
        <v>20</v>
      </c>
      <c r="E198" s="14" t="s">
        <v>200</v>
      </c>
      <c r="F198" s="14" t="s">
        <v>458</v>
      </c>
      <c r="G198" s="17"/>
      <c r="H198" s="17"/>
      <c r="I198" s="17">
        <v>6</v>
      </c>
      <c r="J198" s="17">
        <v>6</v>
      </c>
      <c r="K198" s="17">
        <v>5</v>
      </c>
    </row>
    <row r="199" spans="2:11" x14ac:dyDescent="0.2">
      <c r="B199" s="14" t="s">
        <v>195</v>
      </c>
      <c r="C199" s="14" t="s">
        <v>196</v>
      </c>
      <c r="D199" s="14" t="s">
        <v>20</v>
      </c>
      <c r="E199" s="14" t="s">
        <v>201</v>
      </c>
      <c r="F199" s="14" t="s">
        <v>459</v>
      </c>
      <c r="G199" s="17">
        <v>19</v>
      </c>
      <c r="H199" s="17">
        <v>21</v>
      </c>
      <c r="I199" s="17">
        <v>30</v>
      </c>
      <c r="J199" s="17">
        <v>30</v>
      </c>
      <c r="K199" s="17">
        <v>29</v>
      </c>
    </row>
    <row r="200" spans="2:11" x14ac:dyDescent="0.2">
      <c r="B200" s="14" t="s">
        <v>195</v>
      </c>
      <c r="C200" s="14" t="s">
        <v>196</v>
      </c>
      <c r="D200" s="14" t="s">
        <v>20</v>
      </c>
      <c r="E200" s="14" t="s">
        <v>202</v>
      </c>
      <c r="F200" s="14" t="s">
        <v>460</v>
      </c>
      <c r="G200" s="17">
        <v>280</v>
      </c>
      <c r="H200" s="17">
        <v>238</v>
      </c>
      <c r="I200" s="17">
        <v>213</v>
      </c>
      <c r="J200" s="17">
        <v>242</v>
      </c>
      <c r="K200" s="17">
        <v>217</v>
      </c>
    </row>
    <row r="201" spans="2:11" x14ac:dyDescent="0.2">
      <c r="B201" s="14" t="s">
        <v>195</v>
      </c>
      <c r="C201" s="14" t="s">
        <v>196</v>
      </c>
      <c r="D201" s="14" t="s">
        <v>20</v>
      </c>
      <c r="E201" s="14" t="s">
        <v>198</v>
      </c>
      <c r="F201" s="14" t="s">
        <v>461</v>
      </c>
      <c r="G201" s="17">
        <v>17</v>
      </c>
      <c r="H201" s="17">
        <v>14</v>
      </c>
      <c r="I201" s="17">
        <v>20</v>
      </c>
      <c r="J201" s="17">
        <v>18</v>
      </c>
      <c r="K201" s="17">
        <v>18</v>
      </c>
    </row>
    <row r="202" spans="2:11" x14ac:dyDescent="0.2">
      <c r="B202" s="14" t="s">
        <v>203</v>
      </c>
      <c r="C202" s="14" t="s">
        <v>204</v>
      </c>
      <c r="D202" s="14" t="s">
        <v>8</v>
      </c>
      <c r="E202" s="14" t="s">
        <v>205</v>
      </c>
      <c r="F202" s="14" t="s">
        <v>462</v>
      </c>
      <c r="G202" s="17">
        <v>82</v>
      </c>
      <c r="H202" s="17">
        <v>81</v>
      </c>
      <c r="I202" s="17">
        <v>85</v>
      </c>
      <c r="J202" s="17">
        <v>84</v>
      </c>
      <c r="K202" s="17">
        <v>90</v>
      </c>
    </row>
    <row r="203" spans="2:11" x14ac:dyDescent="0.2">
      <c r="B203" s="14" t="s">
        <v>203</v>
      </c>
      <c r="C203" s="14" t="s">
        <v>204</v>
      </c>
      <c r="D203" s="14" t="s">
        <v>20</v>
      </c>
      <c r="E203" s="14" t="s">
        <v>206</v>
      </c>
      <c r="F203" s="14" t="s">
        <v>463</v>
      </c>
      <c r="G203" s="17">
        <v>6</v>
      </c>
      <c r="H203" s="17">
        <v>6</v>
      </c>
      <c r="I203" s="17">
        <v>6</v>
      </c>
      <c r="J203" s="17">
        <v>7</v>
      </c>
      <c r="K203" s="17">
        <v>6</v>
      </c>
    </row>
    <row r="204" spans="2:11" x14ac:dyDescent="0.2">
      <c r="B204" s="14" t="s">
        <v>203</v>
      </c>
      <c r="C204" s="14" t="s">
        <v>204</v>
      </c>
      <c r="D204" s="14" t="s">
        <v>20</v>
      </c>
      <c r="E204" s="14" t="s">
        <v>207</v>
      </c>
      <c r="F204" s="14" t="s">
        <v>464</v>
      </c>
      <c r="G204" s="17">
        <v>9</v>
      </c>
      <c r="H204" s="17">
        <v>9</v>
      </c>
      <c r="I204" s="17">
        <v>9</v>
      </c>
      <c r="J204" s="17">
        <v>9</v>
      </c>
      <c r="K204" s="17">
        <v>9</v>
      </c>
    </row>
    <row r="205" spans="2:11" x14ac:dyDescent="0.2">
      <c r="B205" s="14" t="s">
        <v>203</v>
      </c>
      <c r="C205" s="14" t="s">
        <v>204</v>
      </c>
      <c r="D205" s="14" t="s">
        <v>20</v>
      </c>
      <c r="E205" s="14" t="s">
        <v>208</v>
      </c>
      <c r="F205" s="14" t="s">
        <v>465</v>
      </c>
      <c r="G205" s="17">
        <v>2</v>
      </c>
      <c r="H205" s="17">
        <v>4</v>
      </c>
      <c r="I205" s="17">
        <v>2</v>
      </c>
      <c r="J205" s="17">
        <v>4</v>
      </c>
      <c r="K205" s="17">
        <v>4</v>
      </c>
    </row>
    <row r="206" spans="2:11" x14ac:dyDescent="0.2">
      <c r="B206" s="14" t="s">
        <v>203</v>
      </c>
      <c r="C206" s="14" t="s">
        <v>204</v>
      </c>
      <c r="D206" s="14" t="s">
        <v>20</v>
      </c>
      <c r="E206" s="14" t="s">
        <v>209</v>
      </c>
      <c r="F206" s="14" t="s">
        <v>466</v>
      </c>
      <c r="G206" s="17">
        <v>5</v>
      </c>
      <c r="H206" s="17">
        <v>6</v>
      </c>
      <c r="I206" s="17">
        <v>4</v>
      </c>
      <c r="J206" s="17">
        <v>3</v>
      </c>
      <c r="K206" s="17">
        <v>3</v>
      </c>
    </row>
    <row r="207" spans="2:11" x14ac:dyDescent="0.2">
      <c r="B207" s="14" t="s">
        <v>203</v>
      </c>
      <c r="C207" s="14" t="s">
        <v>204</v>
      </c>
      <c r="D207" s="14" t="s">
        <v>45</v>
      </c>
      <c r="E207" s="14" t="s">
        <v>204</v>
      </c>
      <c r="F207" s="14" t="s">
        <v>467</v>
      </c>
      <c r="G207" s="17">
        <v>190</v>
      </c>
      <c r="H207" s="17">
        <v>187</v>
      </c>
      <c r="I207" s="17">
        <v>186</v>
      </c>
      <c r="J207" s="17">
        <v>186</v>
      </c>
      <c r="K207" s="17">
        <v>187</v>
      </c>
    </row>
    <row r="208" spans="2:11" x14ac:dyDescent="0.2">
      <c r="B208" s="14" t="s">
        <v>210</v>
      </c>
      <c r="C208" s="14" t="s">
        <v>211</v>
      </c>
      <c r="D208" s="14" t="s">
        <v>8</v>
      </c>
      <c r="E208" s="14" t="s">
        <v>212</v>
      </c>
      <c r="F208" s="14" t="s">
        <v>468</v>
      </c>
      <c r="G208" s="17"/>
      <c r="H208" s="17">
        <v>98</v>
      </c>
      <c r="I208" s="17">
        <v>130</v>
      </c>
      <c r="J208" s="17">
        <v>210</v>
      </c>
      <c r="K208" s="17">
        <v>175</v>
      </c>
    </row>
    <row r="209" spans="2:11" x14ac:dyDescent="0.2">
      <c r="B209" s="14" t="s">
        <v>210</v>
      </c>
      <c r="C209" s="14" t="s">
        <v>211</v>
      </c>
      <c r="D209" s="14" t="s">
        <v>8</v>
      </c>
      <c r="E209" s="14" t="s">
        <v>213</v>
      </c>
      <c r="F209" s="14" t="s">
        <v>469</v>
      </c>
      <c r="G209" s="17">
        <v>735</v>
      </c>
      <c r="H209" s="17">
        <v>851</v>
      </c>
      <c r="I209" s="17">
        <v>920</v>
      </c>
      <c r="J209" s="17">
        <v>849</v>
      </c>
      <c r="K209" s="17">
        <v>776</v>
      </c>
    </row>
    <row r="210" spans="2:11" x14ac:dyDescent="0.2">
      <c r="B210" s="14" t="s">
        <v>210</v>
      </c>
      <c r="C210" s="14" t="s">
        <v>211</v>
      </c>
      <c r="D210" s="14" t="s">
        <v>8</v>
      </c>
      <c r="E210" s="14" t="s">
        <v>214</v>
      </c>
      <c r="F210" s="14" t="s">
        <v>470</v>
      </c>
      <c r="G210" s="17">
        <v>70</v>
      </c>
      <c r="H210" s="17">
        <v>108</v>
      </c>
      <c r="I210" s="17">
        <v>111</v>
      </c>
      <c r="J210" s="17">
        <v>95</v>
      </c>
      <c r="K210" s="17">
        <v>69</v>
      </c>
    </row>
    <row r="211" spans="2:11" x14ac:dyDescent="0.2">
      <c r="B211" s="14" t="s">
        <v>210</v>
      </c>
      <c r="C211" s="14" t="s">
        <v>211</v>
      </c>
      <c r="D211" s="14" t="s">
        <v>8</v>
      </c>
      <c r="E211" s="14" t="s">
        <v>215</v>
      </c>
      <c r="F211" s="14" t="s">
        <v>471</v>
      </c>
      <c r="G211" s="17"/>
      <c r="H211" s="17">
        <v>79</v>
      </c>
      <c r="I211" s="17">
        <v>82</v>
      </c>
      <c r="J211" s="17">
        <v>63</v>
      </c>
      <c r="K211" s="17">
        <v>44</v>
      </c>
    </row>
    <row r="212" spans="2:11" x14ac:dyDescent="0.2">
      <c r="B212" s="14" t="s">
        <v>210</v>
      </c>
      <c r="C212" s="14" t="s">
        <v>211</v>
      </c>
      <c r="D212" s="14" t="s">
        <v>20</v>
      </c>
      <c r="E212" s="14" t="s">
        <v>216</v>
      </c>
      <c r="F212" s="14" t="s">
        <v>472</v>
      </c>
      <c r="G212" s="17">
        <v>22</v>
      </c>
      <c r="H212" s="17">
        <v>9</v>
      </c>
      <c r="I212" s="17">
        <v>4</v>
      </c>
      <c r="J212" s="17">
        <v>11</v>
      </c>
      <c r="K212" s="17">
        <v>18</v>
      </c>
    </row>
    <row r="213" spans="2:11" x14ac:dyDescent="0.2">
      <c r="B213" s="14" t="s">
        <v>210</v>
      </c>
      <c r="C213" s="14" t="s">
        <v>211</v>
      </c>
      <c r="D213" s="14" t="s">
        <v>20</v>
      </c>
      <c r="E213" s="14" t="s">
        <v>217</v>
      </c>
      <c r="F213" s="14" t="s">
        <v>473</v>
      </c>
      <c r="G213" s="17">
        <v>41</v>
      </c>
      <c r="H213" s="17">
        <v>39</v>
      </c>
      <c r="I213" s="17">
        <v>37</v>
      </c>
      <c r="J213" s="17">
        <v>42</v>
      </c>
      <c r="K213" s="17">
        <v>41</v>
      </c>
    </row>
    <row r="214" spans="2:11" x14ac:dyDescent="0.2">
      <c r="B214" s="14" t="s">
        <v>210</v>
      </c>
      <c r="C214" s="14" t="s">
        <v>211</v>
      </c>
      <c r="D214" s="14" t="s">
        <v>20</v>
      </c>
      <c r="E214" s="14" t="s">
        <v>218</v>
      </c>
      <c r="F214" s="14" t="s">
        <v>474</v>
      </c>
      <c r="G214" s="17"/>
      <c r="H214" s="17"/>
      <c r="I214" s="17">
        <v>35</v>
      </c>
      <c r="J214" s="17">
        <v>70</v>
      </c>
      <c r="K214" s="17">
        <v>69</v>
      </c>
    </row>
    <row r="215" spans="2:11" x14ac:dyDescent="0.2">
      <c r="B215" s="14" t="s">
        <v>210</v>
      </c>
      <c r="C215" s="14" t="s">
        <v>211</v>
      </c>
      <c r="D215" s="14" t="s">
        <v>11</v>
      </c>
      <c r="E215" s="14" t="s">
        <v>213</v>
      </c>
      <c r="F215" s="14" t="s">
        <v>475</v>
      </c>
      <c r="G215" s="17">
        <v>7</v>
      </c>
      <c r="H215" s="17">
        <v>6</v>
      </c>
      <c r="I215" s="17">
        <v>9</v>
      </c>
      <c r="J215" s="17">
        <v>12</v>
      </c>
      <c r="K215" s="17">
        <v>10</v>
      </c>
    </row>
    <row r="216" spans="2:11" x14ac:dyDescent="0.2">
      <c r="B216" s="14" t="s">
        <v>210</v>
      </c>
      <c r="C216" s="14" t="s">
        <v>211</v>
      </c>
      <c r="D216" s="14" t="s">
        <v>45</v>
      </c>
      <c r="E216" s="14" t="s">
        <v>219</v>
      </c>
      <c r="F216" s="14" t="s">
        <v>476</v>
      </c>
      <c r="G216" s="17">
        <v>35</v>
      </c>
      <c r="H216" s="17">
        <v>26</v>
      </c>
      <c r="I216" s="17">
        <v>19</v>
      </c>
      <c r="J216" s="17">
        <v>19</v>
      </c>
      <c r="K216" s="17">
        <v>20</v>
      </c>
    </row>
    <row r="217" spans="2:11" x14ac:dyDescent="0.2">
      <c r="B217" s="14" t="s">
        <v>210</v>
      </c>
      <c r="C217" s="14" t="s">
        <v>211</v>
      </c>
      <c r="D217" s="14" t="s">
        <v>45</v>
      </c>
      <c r="E217" s="14" t="s">
        <v>220</v>
      </c>
      <c r="F217" s="14" t="s">
        <v>477</v>
      </c>
      <c r="G217" s="17">
        <v>125</v>
      </c>
      <c r="H217" s="17">
        <v>121</v>
      </c>
      <c r="I217" s="17">
        <v>118</v>
      </c>
      <c r="J217" s="17">
        <v>118</v>
      </c>
      <c r="K217" s="17">
        <v>113</v>
      </c>
    </row>
    <row r="218" spans="2:11" x14ac:dyDescent="0.2">
      <c r="B218" s="14" t="s">
        <v>210</v>
      </c>
      <c r="C218" s="14" t="s">
        <v>221</v>
      </c>
      <c r="D218" s="14" t="s">
        <v>8</v>
      </c>
      <c r="E218" s="14" t="s">
        <v>222</v>
      </c>
      <c r="F218" s="14" t="s">
        <v>478</v>
      </c>
      <c r="G218" s="17">
        <v>70</v>
      </c>
      <c r="H218" s="17">
        <v>58</v>
      </c>
      <c r="I218" s="17">
        <v>57</v>
      </c>
      <c r="J218" s="17">
        <v>50</v>
      </c>
      <c r="K218" s="17">
        <v>52</v>
      </c>
    </row>
    <row r="219" spans="2:11" x14ac:dyDescent="0.2">
      <c r="B219" s="14" t="s">
        <v>210</v>
      </c>
      <c r="C219" s="14" t="s">
        <v>221</v>
      </c>
      <c r="D219" s="14" t="s">
        <v>8</v>
      </c>
      <c r="E219" s="14" t="s">
        <v>223</v>
      </c>
      <c r="F219" s="14" t="s">
        <v>479</v>
      </c>
      <c r="G219" s="17">
        <v>82</v>
      </c>
      <c r="H219" s="17">
        <v>98</v>
      </c>
      <c r="I219" s="17">
        <v>103</v>
      </c>
      <c r="J219" s="17">
        <v>109</v>
      </c>
      <c r="K219" s="17">
        <v>73</v>
      </c>
    </row>
    <row r="220" spans="2:11" x14ac:dyDescent="0.2">
      <c r="B220" s="14" t="s">
        <v>210</v>
      </c>
      <c r="C220" s="14" t="s">
        <v>221</v>
      </c>
      <c r="D220" s="14" t="s">
        <v>20</v>
      </c>
      <c r="E220" s="14" t="s">
        <v>224</v>
      </c>
      <c r="F220" s="14" t="s">
        <v>480</v>
      </c>
      <c r="G220" s="17">
        <v>28</v>
      </c>
      <c r="H220" s="17">
        <v>28</v>
      </c>
      <c r="I220" s="17">
        <v>30</v>
      </c>
      <c r="J220" s="17">
        <v>31</v>
      </c>
      <c r="K220" s="17">
        <v>30</v>
      </c>
    </row>
    <row r="221" spans="2:11" x14ac:dyDescent="0.2">
      <c r="B221" s="14" t="s">
        <v>210</v>
      </c>
      <c r="C221" s="14" t="s">
        <v>221</v>
      </c>
      <c r="D221" s="14" t="s">
        <v>11</v>
      </c>
      <c r="E221" s="14" t="s">
        <v>225</v>
      </c>
      <c r="F221" s="14" t="s">
        <v>481</v>
      </c>
      <c r="G221" s="17">
        <v>13</v>
      </c>
      <c r="H221" s="17">
        <v>15</v>
      </c>
      <c r="I221" s="17">
        <v>17</v>
      </c>
      <c r="J221" s="17">
        <v>21</v>
      </c>
      <c r="K221" s="17">
        <v>10</v>
      </c>
    </row>
    <row r="222" spans="2:11" x14ac:dyDescent="0.2">
      <c r="B222" s="14" t="s">
        <v>210</v>
      </c>
      <c r="C222" s="14" t="s">
        <v>221</v>
      </c>
      <c r="D222" s="14" t="s">
        <v>11</v>
      </c>
      <c r="E222" s="14" t="s">
        <v>226</v>
      </c>
      <c r="F222" s="14" t="s">
        <v>482</v>
      </c>
      <c r="G222" s="17">
        <v>27</v>
      </c>
      <c r="H222" s="17">
        <v>25</v>
      </c>
      <c r="I222" s="17">
        <v>27</v>
      </c>
      <c r="J222" s="17">
        <v>22</v>
      </c>
      <c r="K222" s="17">
        <v>21</v>
      </c>
    </row>
    <row r="223" spans="2:11" x14ac:dyDescent="0.2">
      <c r="B223" s="14" t="s">
        <v>210</v>
      </c>
      <c r="C223" s="14" t="s">
        <v>221</v>
      </c>
      <c r="D223" s="14" t="s">
        <v>11</v>
      </c>
      <c r="E223" s="14" t="s">
        <v>227</v>
      </c>
      <c r="F223" s="14" t="s">
        <v>483</v>
      </c>
      <c r="G223" s="17">
        <v>14</v>
      </c>
      <c r="H223" s="17">
        <v>14</v>
      </c>
      <c r="I223" s="17">
        <v>12</v>
      </c>
      <c r="J223" s="17">
        <v>14</v>
      </c>
      <c r="K223" s="17">
        <v>13</v>
      </c>
    </row>
    <row r="224" spans="2:11" x14ac:dyDescent="0.2">
      <c r="B224" s="14" t="s">
        <v>210</v>
      </c>
      <c r="C224" s="14" t="s">
        <v>221</v>
      </c>
      <c r="D224" s="14" t="s">
        <v>11</v>
      </c>
      <c r="E224" s="14" t="s">
        <v>228</v>
      </c>
      <c r="F224" s="14" t="s">
        <v>484</v>
      </c>
      <c r="G224" s="17">
        <v>8</v>
      </c>
      <c r="H224" s="17">
        <v>10</v>
      </c>
      <c r="I224" s="17">
        <v>9</v>
      </c>
      <c r="J224" s="17">
        <v>9</v>
      </c>
      <c r="K224" s="17">
        <v>8</v>
      </c>
    </row>
    <row r="225" spans="2:11" x14ac:dyDescent="0.2">
      <c r="B225" s="14" t="s">
        <v>210</v>
      </c>
      <c r="C225" s="14" t="s">
        <v>221</v>
      </c>
      <c r="D225" s="14" t="s">
        <v>11</v>
      </c>
      <c r="E225" s="14" t="s">
        <v>229</v>
      </c>
      <c r="F225" s="14" t="s">
        <v>485</v>
      </c>
      <c r="G225" s="17">
        <v>8</v>
      </c>
      <c r="H225" s="17">
        <v>8</v>
      </c>
      <c r="I225" s="17">
        <v>8</v>
      </c>
      <c r="J225" s="17">
        <v>7</v>
      </c>
      <c r="K225" s="17">
        <v>11</v>
      </c>
    </row>
    <row r="226" spans="2:11" x14ac:dyDescent="0.2">
      <c r="B226" s="14" t="s">
        <v>210</v>
      </c>
      <c r="C226" s="14" t="s">
        <v>221</v>
      </c>
      <c r="D226" s="14" t="s">
        <v>11</v>
      </c>
      <c r="E226" s="14" t="s">
        <v>230</v>
      </c>
      <c r="F226" s="14" t="s">
        <v>486</v>
      </c>
      <c r="G226" s="17">
        <v>16</v>
      </c>
      <c r="H226" s="17">
        <v>19</v>
      </c>
      <c r="I226" s="17">
        <v>25</v>
      </c>
      <c r="J226" s="17">
        <v>28</v>
      </c>
      <c r="K226" s="17">
        <v>34</v>
      </c>
    </row>
    <row r="227" spans="2:11" x14ac:dyDescent="0.2">
      <c r="B227" s="14" t="s">
        <v>210</v>
      </c>
      <c r="C227" s="14" t="s">
        <v>221</v>
      </c>
      <c r="D227" s="14" t="s">
        <v>11</v>
      </c>
      <c r="E227" s="14" t="s">
        <v>124</v>
      </c>
      <c r="F227" s="14" t="s">
        <v>487</v>
      </c>
      <c r="G227" s="17">
        <v>20</v>
      </c>
      <c r="H227" s="17">
        <v>19</v>
      </c>
      <c r="I227" s="17">
        <v>21</v>
      </c>
      <c r="J227" s="17">
        <v>23</v>
      </c>
      <c r="K227" s="17">
        <v>26</v>
      </c>
    </row>
    <row r="228" spans="2:11" x14ac:dyDescent="0.2">
      <c r="B228" s="14" t="s">
        <v>210</v>
      </c>
      <c r="C228" s="14" t="s">
        <v>221</v>
      </c>
      <c r="D228" s="14" t="s">
        <v>45</v>
      </c>
      <c r="E228" s="14" t="s">
        <v>231</v>
      </c>
      <c r="F228" s="14" t="s">
        <v>488</v>
      </c>
      <c r="G228" s="17">
        <v>435</v>
      </c>
      <c r="H228" s="17">
        <v>445</v>
      </c>
      <c r="I228" s="17">
        <v>455</v>
      </c>
      <c r="J228" s="17">
        <v>436</v>
      </c>
      <c r="K228" s="17">
        <v>435</v>
      </c>
    </row>
    <row r="229" spans="2:11" x14ac:dyDescent="0.2">
      <c r="B229" s="14" t="s">
        <v>232</v>
      </c>
      <c r="C229" s="14" t="s">
        <v>233</v>
      </c>
      <c r="D229" s="14" t="s">
        <v>8</v>
      </c>
      <c r="E229" s="14" t="s">
        <v>233</v>
      </c>
      <c r="F229" s="14" t="s">
        <v>489</v>
      </c>
      <c r="G229" s="17">
        <v>481</v>
      </c>
      <c r="H229" s="17">
        <v>481</v>
      </c>
      <c r="I229" s="17">
        <v>476</v>
      </c>
      <c r="J229" s="17">
        <v>452</v>
      </c>
      <c r="K229" s="17">
        <v>445</v>
      </c>
    </row>
    <row r="230" spans="2:11" x14ac:dyDescent="0.2">
      <c r="B230" s="14" t="s">
        <v>232</v>
      </c>
      <c r="C230" s="14" t="s">
        <v>233</v>
      </c>
      <c r="D230" s="14" t="s">
        <v>8</v>
      </c>
      <c r="E230" s="14" t="s">
        <v>234</v>
      </c>
      <c r="F230" s="14" t="s">
        <v>490</v>
      </c>
      <c r="G230" s="17">
        <v>107</v>
      </c>
      <c r="H230" s="17">
        <v>97</v>
      </c>
      <c r="I230" s="17">
        <v>99</v>
      </c>
      <c r="J230" s="17">
        <v>84</v>
      </c>
      <c r="K230" s="17">
        <v>52</v>
      </c>
    </row>
    <row r="231" spans="2:11" x14ac:dyDescent="0.2">
      <c r="B231" s="14" t="s">
        <v>232</v>
      </c>
      <c r="C231" s="14" t="s">
        <v>233</v>
      </c>
      <c r="D231" s="14" t="s">
        <v>8</v>
      </c>
      <c r="E231" s="14" t="s">
        <v>235</v>
      </c>
      <c r="F231" s="14" t="s">
        <v>491</v>
      </c>
      <c r="G231" s="17">
        <v>141</v>
      </c>
      <c r="H231" s="17">
        <v>183</v>
      </c>
      <c r="I231" s="17">
        <v>189</v>
      </c>
      <c r="J231" s="17">
        <v>140</v>
      </c>
      <c r="K231" s="17">
        <v>132</v>
      </c>
    </row>
    <row r="232" spans="2:11" x14ac:dyDescent="0.2">
      <c r="B232" s="14" t="s">
        <v>232</v>
      </c>
      <c r="C232" s="14" t="s">
        <v>233</v>
      </c>
      <c r="D232" s="14" t="s">
        <v>20</v>
      </c>
      <c r="E232" s="14" t="s">
        <v>233</v>
      </c>
      <c r="F232" s="14" t="s">
        <v>492</v>
      </c>
      <c r="G232" s="17">
        <v>155</v>
      </c>
      <c r="H232" s="17">
        <v>146</v>
      </c>
      <c r="I232" s="17">
        <v>129</v>
      </c>
      <c r="J232" s="17">
        <v>112</v>
      </c>
      <c r="K232" s="17">
        <v>103</v>
      </c>
    </row>
    <row r="233" spans="2:11" x14ac:dyDescent="0.2">
      <c r="B233" s="14" t="s">
        <v>232</v>
      </c>
      <c r="C233" s="14" t="s">
        <v>233</v>
      </c>
      <c r="D233" s="14" t="s">
        <v>11</v>
      </c>
      <c r="E233" s="14" t="s">
        <v>236</v>
      </c>
      <c r="F233" s="14" t="s">
        <v>493</v>
      </c>
      <c r="G233" s="17">
        <v>11</v>
      </c>
      <c r="H233" s="17">
        <v>15</v>
      </c>
      <c r="I233" s="17">
        <v>17</v>
      </c>
      <c r="J233" s="17">
        <v>18</v>
      </c>
      <c r="K233" s="17">
        <v>16</v>
      </c>
    </row>
    <row r="234" spans="2:11" x14ac:dyDescent="0.2">
      <c r="B234" s="14" t="s">
        <v>232</v>
      </c>
      <c r="C234" s="14" t="s">
        <v>233</v>
      </c>
      <c r="D234" s="14" t="s">
        <v>45</v>
      </c>
      <c r="E234" s="14" t="s">
        <v>233</v>
      </c>
      <c r="F234" s="14" t="s">
        <v>494</v>
      </c>
      <c r="G234" s="17">
        <v>14</v>
      </c>
      <c r="H234" s="17">
        <v>16</v>
      </c>
      <c r="I234" s="17">
        <v>12</v>
      </c>
      <c r="J234" s="17">
        <v>11</v>
      </c>
      <c r="K234" s="17">
        <v>8</v>
      </c>
    </row>
    <row r="235" spans="2:11" x14ac:dyDescent="0.2">
      <c r="B235" s="14" t="s">
        <v>237</v>
      </c>
      <c r="C235" s="14" t="s">
        <v>238</v>
      </c>
      <c r="D235" s="14" t="s">
        <v>8</v>
      </c>
      <c r="E235" s="14" t="s">
        <v>239</v>
      </c>
      <c r="F235" s="14" t="s">
        <v>495</v>
      </c>
      <c r="G235" s="17">
        <v>84</v>
      </c>
      <c r="H235" s="17">
        <v>65</v>
      </c>
      <c r="I235" s="17">
        <v>51</v>
      </c>
      <c r="J235" s="17">
        <v>37</v>
      </c>
      <c r="K235" s="17">
        <v>52</v>
      </c>
    </row>
    <row r="236" spans="2:11" x14ac:dyDescent="0.2">
      <c r="B236" s="14" t="s">
        <v>237</v>
      </c>
      <c r="C236" s="14" t="s">
        <v>238</v>
      </c>
      <c r="D236" s="14" t="s">
        <v>11</v>
      </c>
      <c r="E236" s="14" t="s">
        <v>240</v>
      </c>
      <c r="F236" s="14" t="s">
        <v>496</v>
      </c>
      <c r="G236" s="17">
        <v>16</v>
      </c>
      <c r="H236" s="17">
        <v>15</v>
      </c>
      <c r="I236" s="17">
        <v>12</v>
      </c>
      <c r="J236" s="17">
        <v>13</v>
      </c>
      <c r="K236" s="17">
        <v>11</v>
      </c>
    </row>
    <row r="237" spans="2:11" x14ac:dyDescent="0.2">
      <c r="B237" s="14" t="s">
        <v>237</v>
      </c>
      <c r="C237" s="14" t="s">
        <v>238</v>
      </c>
      <c r="D237" s="14" t="s">
        <v>11</v>
      </c>
      <c r="E237" s="14" t="s">
        <v>241</v>
      </c>
      <c r="F237" s="14" t="s">
        <v>497</v>
      </c>
      <c r="G237" s="17">
        <v>13</v>
      </c>
      <c r="H237" s="17">
        <v>19</v>
      </c>
      <c r="I237" s="17">
        <v>19</v>
      </c>
      <c r="J237" s="17">
        <v>17</v>
      </c>
      <c r="K237" s="17">
        <v>16</v>
      </c>
    </row>
    <row r="238" spans="2:11" x14ac:dyDescent="0.2">
      <c r="B238" s="14" t="s">
        <v>237</v>
      </c>
      <c r="C238" s="14" t="s">
        <v>238</v>
      </c>
      <c r="D238" s="14" t="s">
        <v>45</v>
      </c>
      <c r="E238" s="14" t="s">
        <v>242</v>
      </c>
      <c r="F238" s="14" t="s">
        <v>498</v>
      </c>
      <c r="G238" s="17">
        <v>309</v>
      </c>
      <c r="H238" s="17">
        <v>309</v>
      </c>
      <c r="I238" s="17">
        <v>296</v>
      </c>
      <c r="J238" s="17">
        <v>267</v>
      </c>
      <c r="K238" s="17">
        <v>225</v>
      </c>
    </row>
    <row r="239" spans="2:11" x14ac:dyDescent="0.2">
      <c r="B239" s="14" t="s">
        <v>243</v>
      </c>
      <c r="C239" s="14" t="s">
        <v>244</v>
      </c>
      <c r="D239" s="14" t="s">
        <v>8</v>
      </c>
      <c r="E239" s="14" t="s">
        <v>244</v>
      </c>
      <c r="F239" s="14" t="s">
        <v>499</v>
      </c>
      <c r="G239" s="17">
        <v>176</v>
      </c>
      <c r="H239" s="17">
        <v>172</v>
      </c>
      <c r="I239" s="17">
        <v>163</v>
      </c>
      <c r="J239" s="17">
        <v>141</v>
      </c>
      <c r="K239" s="17">
        <v>94</v>
      </c>
    </row>
    <row r="240" spans="2:11" x14ac:dyDescent="0.2">
      <c r="B240" s="14" t="s">
        <v>243</v>
      </c>
      <c r="C240" s="14" t="s">
        <v>244</v>
      </c>
      <c r="D240" s="14" t="s">
        <v>20</v>
      </c>
      <c r="E240" s="14" t="s">
        <v>245</v>
      </c>
      <c r="F240" s="14" t="s">
        <v>500</v>
      </c>
      <c r="G240" s="17"/>
      <c r="H240" s="17"/>
      <c r="I240" s="17">
        <v>15</v>
      </c>
      <c r="J240" s="17">
        <v>39</v>
      </c>
      <c r="K240" s="17">
        <v>39</v>
      </c>
    </row>
    <row r="241" spans="2:11" x14ac:dyDescent="0.2">
      <c r="B241" s="14" t="s">
        <v>243</v>
      </c>
      <c r="C241" s="14" t="s">
        <v>244</v>
      </c>
      <c r="D241" s="14" t="s">
        <v>20</v>
      </c>
      <c r="E241" s="14" t="s">
        <v>246</v>
      </c>
      <c r="F241" s="14" t="s">
        <v>501</v>
      </c>
      <c r="G241" s="17">
        <v>41</v>
      </c>
      <c r="H241" s="17">
        <v>38</v>
      </c>
      <c r="I241" s="17">
        <v>39</v>
      </c>
      <c r="J241" s="17">
        <v>35</v>
      </c>
      <c r="K241" s="17">
        <v>29</v>
      </c>
    </row>
    <row r="242" spans="2:11" x14ac:dyDescent="0.2">
      <c r="B242" s="14" t="s">
        <v>243</v>
      </c>
      <c r="C242" s="14" t="s">
        <v>244</v>
      </c>
      <c r="D242" s="14" t="s">
        <v>11</v>
      </c>
      <c r="E242" s="14" t="s">
        <v>247</v>
      </c>
      <c r="F242" s="14" t="s">
        <v>502</v>
      </c>
      <c r="G242" s="17">
        <v>11</v>
      </c>
      <c r="H242" s="17">
        <v>14</v>
      </c>
      <c r="I242" s="17">
        <v>15</v>
      </c>
      <c r="J242" s="17">
        <v>16</v>
      </c>
      <c r="K242" s="17">
        <v>17</v>
      </c>
    </row>
    <row r="243" spans="2:11" x14ac:dyDescent="0.2">
      <c r="B243" s="14" t="s">
        <v>243</v>
      </c>
      <c r="C243" s="14" t="s">
        <v>244</v>
      </c>
      <c r="D243" s="14" t="s">
        <v>11</v>
      </c>
      <c r="E243" s="14" t="s">
        <v>246</v>
      </c>
      <c r="F243" s="14" t="s">
        <v>503</v>
      </c>
      <c r="G243" s="17">
        <v>8</v>
      </c>
      <c r="H243" s="17">
        <v>7</v>
      </c>
      <c r="I243" s="17">
        <v>6</v>
      </c>
      <c r="J243" s="17">
        <v>5</v>
      </c>
      <c r="K243" s="17">
        <v>7</v>
      </c>
    </row>
    <row r="244" spans="2:11" x14ac:dyDescent="0.2">
      <c r="B244" s="14" t="s">
        <v>243</v>
      </c>
      <c r="C244" s="14" t="s">
        <v>244</v>
      </c>
      <c r="D244" s="14" t="s">
        <v>11</v>
      </c>
      <c r="E244" s="14" t="s">
        <v>248</v>
      </c>
      <c r="F244" s="14" t="s">
        <v>504</v>
      </c>
      <c r="G244" s="17">
        <v>7</v>
      </c>
      <c r="H244" s="17">
        <v>7</v>
      </c>
      <c r="I244" s="17">
        <v>15</v>
      </c>
      <c r="J244" s="17">
        <v>17</v>
      </c>
      <c r="K244" s="17">
        <v>19</v>
      </c>
    </row>
  </sheetData>
  <sheetProtection algorithmName="SHA-512" hashValue="hto7qcx3IWBQZSsBKYFKteD6Rc/xuRI3Ye+equ/exrFyTqoHO2tJOBtyml9CdRhuT9XSlBSnMM1/tPM1HQfplw==" saltValue="IruxvAyjm8sluH0BfKZ5QQ==" spinCount="100000" sheet="1" objects="1" scenarios="1"/>
  <autoFilter ref="B5:K244" xr:uid="{B373234E-B3C8-42B1-9165-C576C17637BF}"/>
  <mergeCells count="4">
    <mergeCell ref="B1:J1"/>
    <mergeCell ref="C2:E2"/>
    <mergeCell ref="C3:E3"/>
    <mergeCell ref="G4:K4"/>
  </mergeCells>
  <conditionalFormatting sqref="F5:F244">
    <cfRule type="duplicateValues" dxfId="0" priority="3"/>
  </conditionalFormatting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DDC5-4899-4016-8D5A-A364644DBD09}">
  <sheetPr>
    <pageSetUpPr fitToPage="1"/>
  </sheetPr>
  <dimension ref="A1:V59"/>
  <sheetViews>
    <sheetView showGridLines="0" tabSelected="1" workbookViewId="0">
      <pane ySplit="8" topLeftCell="A25" activePane="bottomLeft" state="frozen"/>
      <selection pane="bottomLeft" activeCell="V10" sqref="V10"/>
    </sheetView>
  </sheetViews>
  <sheetFormatPr defaultRowHeight="12" x14ac:dyDescent="0.2"/>
  <cols>
    <col min="1" max="1" width="54.140625" style="1" bestFit="1" customWidth="1"/>
    <col min="2" max="2" width="52.7109375" style="1" bestFit="1" customWidth="1"/>
    <col min="3" max="16384" width="9.140625" style="1"/>
  </cols>
  <sheetData>
    <row r="1" spans="1:22" x14ac:dyDescent="0.2">
      <c r="A1" s="19" t="s">
        <v>260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x14ac:dyDescent="0.2">
      <c r="A2" s="21" t="s">
        <v>508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21" t="s">
        <v>261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8" customFormat="1" x14ac:dyDescent="0.2">
      <c r="A4" s="31" t="s">
        <v>507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6" spans="1:22" x14ac:dyDescent="0.2">
      <c r="A6" s="4"/>
      <c r="B6" s="5"/>
      <c r="C6" s="32" t="s">
        <v>254</v>
      </c>
      <c r="D6" s="33"/>
      <c r="E6" s="33"/>
      <c r="F6" s="34"/>
      <c r="G6" s="35" t="s">
        <v>253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6"/>
      <c r="T6" s="6"/>
      <c r="U6" s="6"/>
      <c r="V6" s="7"/>
    </row>
    <row r="7" spans="1:22" x14ac:dyDescent="0.2">
      <c r="A7" s="2"/>
      <c r="B7" s="3"/>
      <c r="C7" s="25" t="s">
        <v>256</v>
      </c>
      <c r="D7" s="26"/>
      <c r="E7" s="26"/>
      <c r="F7" s="27"/>
      <c r="G7" s="22" t="s">
        <v>256</v>
      </c>
      <c r="H7" s="23"/>
      <c r="I7" s="23"/>
      <c r="J7" s="24"/>
      <c r="K7" s="22" t="s">
        <v>257</v>
      </c>
      <c r="L7" s="23"/>
      <c r="M7" s="23"/>
      <c r="N7" s="24"/>
      <c r="O7" s="22" t="s">
        <v>506</v>
      </c>
      <c r="P7" s="23"/>
      <c r="Q7" s="23"/>
      <c r="R7" s="24"/>
      <c r="S7" s="28" t="s">
        <v>255</v>
      </c>
      <c r="T7" s="29"/>
      <c r="U7" s="29"/>
      <c r="V7" s="30"/>
    </row>
    <row r="8" spans="1:22" x14ac:dyDescent="0.2">
      <c r="A8" s="10" t="s">
        <v>250</v>
      </c>
      <c r="B8" s="10" t="s">
        <v>251</v>
      </c>
      <c r="C8" s="11" t="s">
        <v>262</v>
      </c>
      <c r="D8" s="11" t="s">
        <v>263</v>
      </c>
      <c r="E8" s="11" t="s">
        <v>264</v>
      </c>
      <c r="F8" s="11" t="s">
        <v>265</v>
      </c>
      <c r="G8" s="12" t="s">
        <v>262</v>
      </c>
      <c r="H8" s="12" t="s">
        <v>263</v>
      </c>
      <c r="I8" s="12" t="s">
        <v>264</v>
      </c>
      <c r="J8" s="12" t="s">
        <v>265</v>
      </c>
      <c r="K8" s="12" t="s">
        <v>262</v>
      </c>
      <c r="L8" s="12" t="s">
        <v>263</v>
      </c>
      <c r="M8" s="12" t="s">
        <v>264</v>
      </c>
      <c r="N8" s="12" t="s">
        <v>265</v>
      </c>
      <c r="O8" s="12" t="s">
        <v>262</v>
      </c>
      <c r="P8" s="12" t="s">
        <v>263</v>
      </c>
      <c r="Q8" s="12" t="s">
        <v>264</v>
      </c>
      <c r="R8" s="12" t="s">
        <v>265</v>
      </c>
      <c r="S8" s="13" t="s">
        <v>262</v>
      </c>
      <c r="T8" s="13" t="s">
        <v>263</v>
      </c>
      <c r="U8" s="13" t="s">
        <v>264</v>
      </c>
      <c r="V8" s="13" t="s">
        <v>265</v>
      </c>
    </row>
    <row r="9" spans="1:22" x14ac:dyDescent="0.2">
      <c r="A9" s="14" t="s">
        <v>6</v>
      </c>
      <c r="B9" s="14" t="s">
        <v>7</v>
      </c>
      <c r="C9" s="15">
        <v>13</v>
      </c>
      <c r="D9" s="15">
        <v>14</v>
      </c>
      <c r="E9" s="15">
        <v>15</v>
      </c>
      <c r="F9" s="15">
        <v>15</v>
      </c>
      <c r="G9" s="15">
        <v>3</v>
      </c>
      <c r="H9" s="15">
        <v>3</v>
      </c>
      <c r="I9" s="15">
        <v>3</v>
      </c>
      <c r="J9" s="15">
        <v>1</v>
      </c>
      <c r="K9" s="15">
        <v>1</v>
      </c>
      <c r="L9" s="15">
        <v>1.53</v>
      </c>
      <c r="M9" s="15">
        <v>2.1</v>
      </c>
      <c r="N9" s="15">
        <v>1.1000000000000001</v>
      </c>
      <c r="O9" s="15"/>
      <c r="P9" s="15"/>
      <c r="Q9" s="15"/>
      <c r="R9" s="15"/>
      <c r="S9" s="15">
        <f>SUM(K9+G9+C9+O9)</f>
        <v>17</v>
      </c>
      <c r="T9" s="15">
        <f t="shared" ref="T9:U9" si="0">SUM(L9+H9+D9+P9)</f>
        <v>18.53</v>
      </c>
      <c r="U9" s="15">
        <f t="shared" si="0"/>
        <v>20.100000000000001</v>
      </c>
      <c r="V9" s="15">
        <f>SUM(N9+J9+F9+R9)</f>
        <v>17.100000000000001</v>
      </c>
    </row>
    <row r="10" spans="1:22" x14ac:dyDescent="0.2">
      <c r="A10" s="14" t="s">
        <v>6</v>
      </c>
      <c r="B10" s="14" t="s">
        <v>12</v>
      </c>
      <c r="C10" s="15">
        <v>19</v>
      </c>
      <c r="D10" s="15">
        <v>17</v>
      </c>
      <c r="E10" s="15">
        <v>18</v>
      </c>
      <c r="F10" s="15">
        <v>19</v>
      </c>
      <c r="G10" s="15"/>
      <c r="H10" s="15"/>
      <c r="I10" s="15"/>
      <c r="J10" s="15"/>
      <c r="K10" s="15">
        <v>0.53</v>
      </c>
      <c r="L10" s="15">
        <v>0.53</v>
      </c>
      <c r="M10" s="15">
        <v>1</v>
      </c>
      <c r="N10" s="15">
        <v>1</v>
      </c>
      <c r="O10" s="15"/>
      <c r="P10" s="15"/>
      <c r="Q10" s="15"/>
      <c r="R10" s="15"/>
      <c r="S10" s="15">
        <f t="shared" ref="S10:S58" si="1">SUM(K10+G10+C10+O10)</f>
        <v>19.53</v>
      </c>
      <c r="T10" s="15">
        <f t="shared" ref="T10:T58" si="2">SUM(L10+H10+D10+P10)</f>
        <v>17.53</v>
      </c>
      <c r="U10" s="15">
        <f t="shared" ref="U10:U58" si="3">SUM(M10+I10+E10+Q10)</f>
        <v>19</v>
      </c>
      <c r="V10" s="15">
        <f t="shared" ref="V10:V58" si="4">SUM(N10+J10+F10+R10)</f>
        <v>20</v>
      </c>
    </row>
    <row r="11" spans="1:22" x14ac:dyDescent="0.2">
      <c r="A11" s="14" t="s">
        <v>6</v>
      </c>
      <c r="B11" s="14" t="s">
        <v>14</v>
      </c>
      <c r="C11" s="15">
        <v>28</v>
      </c>
      <c r="D11" s="15">
        <v>25</v>
      </c>
      <c r="E11" s="15">
        <v>25.439999999999998</v>
      </c>
      <c r="F11" s="15">
        <v>26</v>
      </c>
      <c r="G11" s="15">
        <v>3</v>
      </c>
      <c r="H11" s="15">
        <v>5</v>
      </c>
      <c r="I11" s="15">
        <v>6</v>
      </c>
      <c r="J11" s="15">
        <v>6</v>
      </c>
      <c r="K11" s="15">
        <v>1.05</v>
      </c>
      <c r="L11" s="15">
        <v>1</v>
      </c>
      <c r="M11" s="15"/>
      <c r="N11" s="15"/>
      <c r="O11" s="15"/>
      <c r="P11" s="15"/>
      <c r="Q11" s="15"/>
      <c r="R11" s="15"/>
      <c r="S11" s="15">
        <f t="shared" si="1"/>
        <v>32.049999999999997</v>
      </c>
      <c r="T11" s="15">
        <f t="shared" si="2"/>
        <v>31</v>
      </c>
      <c r="U11" s="15">
        <f t="shared" si="3"/>
        <v>31.439999999999998</v>
      </c>
      <c r="V11" s="15">
        <f t="shared" si="4"/>
        <v>32</v>
      </c>
    </row>
    <row r="12" spans="1:22" x14ac:dyDescent="0.2">
      <c r="A12" s="14" t="s">
        <v>6</v>
      </c>
      <c r="B12" s="14" t="s">
        <v>22</v>
      </c>
      <c r="C12" s="15">
        <v>11</v>
      </c>
      <c r="D12" s="15">
        <v>8</v>
      </c>
      <c r="E12" s="15">
        <v>8</v>
      </c>
      <c r="F12" s="15">
        <v>9</v>
      </c>
      <c r="G12" s="15">
        <v>3</v>
      </c>
      <c r="H12" s="15">
        <v>4</v>
      </c>
      <c r="I12" s="15">
        <v>5</v>
      </c>
      <c r="J12" s="15">
        <v>3</v>
      </c>
      <c r="K12" s="15">
        <v>1</v>
      </c>
      <c r="L12" s="15">
        <v>1</v>
      </c>
      <c r="M12" s="15"/>
      <c r="N12" s="15"/>
      <c r="O12" s="15"/>
      <c r="P12" s="15"/>
      <c r="Q12" s="15"/>
      <c r="R12" s="15"/>
      <c r="S12" s="15">
        <f t="shared" si="1"/>
        <v>15</v>
      </c>
      <c r="T12" s="15">
        <f t="shared" si="2"/>
        <v>13</v>
      </c>
      <c r="U12" s="15">
        <f t="shared" si="3"/>
        <v>13</v>
      </c>
      <c r="V12" s="15">
        <f t="shared" si="4"/>
        <v>12</v>
      </c>
    </row>
    <row r="13" spans="1:22" x14ac:dyDescent="0.2">
      <c r="A13" s="14" t="s">
        <v>6</v>
      </c>
      <c r="B13" s="14" t="s">
        <v>26</v>
      </c>
      <c r="C13" s="15">
        <v>32.72</v>
      </c>
      <c r="D13" s="15">
        <v>29</v>
      </c>
      <c r="E13" s="15">
        <v>32</v>
      </c>
      <c r="F13" s="15">
        <v>31</v>
      </c>
      <c r="G13" s="15">
        <v>2</v>
      </c>
      <c r="H13" s="15">
        <v>3</v>
      </c>
      <c r="I13" s="15">
        <v>4</v>
      </c>
      <c r="J13" s="15">
        <v>5</v>
      </c>
      <c r="K13" s="15">
        <v>4.72</v>
      </c>
      <c r="L13" s="15">
        <v>4</v>
      </c>
      <c r="M13" s="15">
        <v>3.7199999999999998</v>
      </c>
      <c r="N13" s="15">
        <v>6</v>
      </c>
      <c r="O13" s="15"/>
      <c r="P13" s="15"/>
      <c r="Q13" s="15"/>
      <c r="R13" s="15"/>
      <c r="S13" s="15">
        <f t="shared" si="1"/>
        <v>39.44</v>
      </c>
      <c r="T13" s="15">
        <f t="shared" si="2"/>
        <v>36</v>
      </c>
      <c r="U13" s="15">
        <f t="shared" si="3"/>
        <v>39.72</v>
      </c>
      <c r="V13" s="15">
        <f t="shared" si="4"/>
        <v>42</v>
      </c>
    </row>
    <row r="14" spans="1:22" x14ac:dyDescent="0.2">
      <c r="A14" s="14" t="s">
        <v>6</v>
      </c>
      <c r="B14" s="14" t="s">
        <v>30</v>
      </c>
      <c r="C14" s="15">
        <v>5</v>
      </c>
      <c r="D14" s="15">
        <v>6</v>
      </c>
      <c r="E14" s="15">
        <v>6</v>
      </c>
      <c r="F14" s="15">
        <v>6</v>
      </c>
      <c r="G14" s="15">
        <v>1</v>
      </c>
      <c r="H14" s="15">
        <v>1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>
        <f t="shared" si="1"/>
        <v>6</v>
      </c>
      <c r="T14" s="15">
        <f t="shared" si="2"/>
        <v>7</v>
      </c>
      <c r="U14" s="15">
        <f t="shared" si="3"/>
        <v>7</v>
      </c>
      <c r="V14" s="15">
        <f t="shared" si="4"/>
        <v>6</v>
      </c>
    </row>
    <row r="15" spans="1:22" x14ac:dyDescent="0.2">
      <c r="A15" s="14" t="s">
        <v>6</v>
      </c>
      <c r="B15" s="14" t="s">
        <v>31</v>
      </c>
      <c r="C15" s="15">
        <v>7</v>
      </c>
      <c r="D15" s="15">
        <v>6</v>
      </c>
      <c r="E15" s="15">
        <v>6</v>
      </c>
      <c r="F15" s="15">
        <v>6</v>
      </c>
      <c r="G15" s="15">
        <v>1</v>
      </c>
      <c r="H15" s="15">
        <v>1</v>
      </c>
      <c r="I15" s="15">
        <v>1</v>
      </c>
      <c r="J15" s="15">
        <v>1</v>
      </c>
      <c r="K15" s="15"/>
      <c r="L15" s="15"/>
      <c r="M15" s="15"/>
      <c r="N15" s="15"/>
      <c r="O15" s="15"/>
      <c r="P15" s="15"/>
      <c r="Q15" s="15"/>
      <c r="R15" s="15"/>
      <c r="S15" s="15">
        <f t="shared" si="1"/>
        <v>8</v>
      </c>
      <c r="T15" s="15">
        <f t="shared" si="2"/>
        <v>7</v>
      </c>
      <c r="U15" s="15">
        <f t="shared" si="3"/>
        <v>7</v>
      </c>
      <c r="V15" s="15">
        <f t="shared" si="4"/>
        <v>7</v>
      </c>
    </row>
    <row r="16" spans="1:22" x14ac:dyDescent="0.2">
      <c r="A16" s="14" t="s">
        <v>33</v>
      </c>
      <c r="B16" s="14" t="s">
        <v>34</v>
      </c>
      <c r="C16" s="15">
        <v>10</v>
      </c>
      <c r="D16" s="15">
        <v>14</v>
      </c>
      <c r="E16" s="15">
        <v>13</v>
      </c>
      <c r="F16" s="15">
        <v>13</v>
      </c>
      <c r="G16" s="15">
        <v>6</v>
      </c>
      <c r="H16" s="15">
        <v>7</v>
      </c>
      <c r="I16" s="15">
        <v>7</v>
      </c>
      <c r="J16" s="15">
        <v>7.73</v>
      </c>
      <c r="K16" s="15"/>
      <c r="L16" s="15"/>
      <c r="M16" s="15"/>
      <c r="N16" s="15"/>
      <c r="O16" s="15"/>
      <c r="P16" s="15"/>
      <c r="Q16" s="15"/>
      <c r="R16" s="15"/>
      <c r="S16" s="15">
        <f t="shared" si="1"/>
        <v>16</v>
      </c>
      <c r="T16" s="15">
        <f t="shared" si="2"/>
        <v>21</v>
      </c>
      <c r="U16" s="15">
        <f t="shared" si="3"/>
        <v>20</v>
      </c>
      <c r="V16" s="15">
        <f t="shared" si="4"/>
        <v>20.73</v>
      </c>
    </row>
    <row r="17" spans="1:22" x14ac:dyDescent="0.2">
      <c r="A17" s="14" t="s">
        <v>33</v>
      </c>
      <c r="B17" s="14" t="s">
        <v>39</v>
      </c>
      <c r="C17" s="15">
        <v>29</v>
      </c>
      <c r="D17" s="15">
        <v>30.72</v>
      </c>
      <c r="E17" s="15">
        <v>27</v>
      </c>
      <c r="F17" s="15">
        <v>25</v>
      </c>
      <c r="G17" s="15">
        <v>5</v>
      </c>
      <c r="H17" s="15">
        <v>4</v>
      </c>
      <c r="I17" s="15">
        <v>3</v>
      </c>
      <c r="J17" s="15">
        <v>2.11</v>
      </c>
      <c r="K17" s="15"/>
      <c r="L17" s="15"/>
      <c r="M17" s="15"/>
      <c r="N17" s="15"/>
      <c r="O17" s="15"/>
      <c r="P17" s="15"/>
      <c r="Q17" s="15"/>
      <c r="R17" s="15"/>
      <c r="S17" s="15">
        <f t="shared" si="1"/>
        <v>34</v>
      </c>
      <c r="T17" s="15">
        <f t="shared" si="2"/>
        <v>34.72</v>
      </c>
      <c r="U17" s="15">
        <f t="shared" si="3"/>
        <v>30</v>
      </c>
      <c r="V17" s="15">
        <f t="shared" si="4"/>
        <v>27.11</v>
      </c>
    </row>
    <row r="18" spans="1:22" x14ac:dyDescent="0.2">
      <c r="A18" s="14" t="s">
        <v>33</v>
      </c>
      <c r="B18" s="14" t="s">
        <v>47</v>
      </c>
      <c r="C18" s="15">
        <v>13</v>
      </c>
      <c r="D18" s="15">
        <v>13</v>
      </c>
      <c r="E18" s="15">
        <v>14</v>
      </c>
      <c r="F18" s="15">
        <v>15</v>
      </c>
      <c r="G18" s="15">
        <v>7</v>
      </c>
      <c r="H18" s="15">
        <v>7</v>
      </c>
      <c r="I18" s="15">
        <v>9</v>
      </c>
      <c r="J18" s="15">
        <v>10</v>
      </c>
      <c r="K18" s="15"/>
      <c r="L18" s="15"/>
      <c r="M18" s="15"/>
      <c r="N18" s="15"/>
      <c r="O18" s="15"/>
      <c r="P18" s="15"/>
      <c r="Q18" s="15"/>
      <c r="R18" s="15"/>
      <c r="S18" s="15">
        <f t="shared" si="1"/>
        <v>20</v>
      </c>
      <c r="T18" s="15">
        <f t="shared" si="2"/>
        <v>20</v>
      </c>
      <c r="U18" s="15">
        <f t="shared" si="3"/>
        <v>23</v>
      </c>
      <c r="V18" s="15">
        <f t="shared" si="4"/>
        <v>25</v>
      </c>
    </row>
    <row r="19" spans="1:22" x14ac:dyDescent="0.2">
      <c r="A19" s="14" t="s">
        <v>57</v>
      </c>
      <c r="B19" s="14" t="s">
        <v>58</v>
      </c>
      <c r="C19" s="15">
        <v>18</v>
      </c>
      <c r="D19" s="15">
        <v>17</v>
      </c>
      <c r="E19" s="15">
        <v>16</v>
      </c>
      <c r="F19" s="15">
        <v>17</v>
      </c>
      <c r="G19" s="15">
        <v>2</v>
      </c>
      <c r="H19" s="15">
        <v>4</v>
      </c>
      <c r="I19" s="15">
        <v>4</v>
      </c>
      <c r="J19" s="15">
        <v>4</v>
      </c>
      <c r="K19" s="15"/>
      <c r="L19" s="15"/>
      <c r="M19" s="15"/>
      <c r="N19" s="15"/>
      <c r="O19" s="15"/>
      <c r="P19" s="15"/>
      <c r="Q19" s="15"/>
      <c r="R19" s="15"/>
      <c r="S19" s="15">
        <f t="shared" si="1"/>
        <v>20</v>
      </c>
      <c r="T19" s="15">
        <f t="shared" si="2"/>
        <v>21</v>
      </c>
      <c r="U19" s="15">
        <f t="shared" si="3"/>
        <v>20</v>
      </c>
      <c r="V19" s="15">
        <f t="shared" si="4"/>
        <v>21</v>
      </c>
    </row>
    <row r="20" spans="1:22" x14ac:dyDescent="0.2">
      <c r="A20" s="14" t="s">
        <v>57</v>
      </c>
      <c r="B20" s="14" t="s">
        <v>63</v>
      </c>
      <c r="C20" s="15">
        <v>31</v>
      </c>
      <c r="D20" s="15">
        <v>31</v>
      </c>
      <c r="E20" s="15">
        <v>30</v>
      </c>
      <c r="F20" s="15">
        <v>29.7</v>
      </c>
      <c r="G20" s="15">
        <v>6.9</v>
      </c>
      <c r="H20" s="15">
        <v>6.9</v>
      </c>
      <c r="I20" s="15">
        <v>8.9</v>
      </c>
      <c r="J20" s="15">
        <v>8.9</v>
      </c>
      <c r="K20" s="15"/>
      <c r="L20" s="15"/>
      <c r="M20" s="15"/>
      <c r="N20" s="15"/>
      <c r="O20" s="15"/>
      <c r="P20" s="15"/>
      <c r="Q20" s="15"/>
      <c r="R20" s="15"/>
      <c r="S20" s="15">
        <f t="shared" si="1"/>
        <v>37.9</v>
      </c>
      <c r="T20" s="15">
        <f t="shared" si="2"/>
        <v>37.9</v>
      </c>
      <c r="U20" s="15">
        <f t="shared" si="3"/>
        <v>38.9</v>
      </c>
      <c r="V20" s="15">
        <f t="shared" si="4"/>
        <v>38.6</v>
      </c>
    </row>
    <row r="21" spans="1:22" x14ac:dyDescent="0.2">
      <c r="A21" s="14" t="s">
        <v>57</v>
      </c>
      <c r="B21" s="14" t="s">
        <v>76</v>
      </c>
      <c r="C21" s="15">
        <v>12</v>
      </c>
      <c r="D21" s="15">
        <v>13</v>
      </c>
      <c r="E21" s="15">
        <v>12</v>
      </c>
      <c r="F21" s="15">
        <v>13</v>
      </c>
      <c r="G21" s="15">
        <v>7</v>
      </c>
      <c r="H21" s="15">
        <v>7</v>
      </c>
      <c r="I21" s="15">
        <v>8</v>
      </c>
      <c r="J21" s="15">
        <v>7</v>
      </c>
      <c r="K21" s="15"/>
      <c r="L21" s="15"/>
      <c r="M21" s="15"/>
      <c r="N21" s="15"/>
      <c r="O21" s="15"/>
      <c r="P21" s="15"/>
      <c r="Q21" s="15"/>
      <c r="R21" s="15"/>
      <c r="S21" s="15">
        <f t="shared" si="1"/>
        <v>19</v>
      </c>
      <c r="T21" s="15">
        <f t="shared" si="2"/>
        <v>20</v>
      </c>
      <c r="U21" s="15">
        <f t="shared" si="3"/>
        <v>20</v>
      </c>
      <c r="V21" s="15">
        <f t="shared" si="4"/>
        <v>20</v>
      </c>
    </row>
    <row r="22" spans="1:22" x14ac:dyDescent="0.2">
      <c r="A22" s="14" t="s">
        <v>87</v>
      </c>
      <c r="B22" s="14" t="s">
        <v>88</v>
      </c>
      <c r="C22" s="15">
        <v>21.73</v>
      </c>
      <c r="D22" s="15">
        <v>19.63</v>
      </c>
      <c r="E22" s="15">
        <v>20.48</v>
      </c>
      <c r="F22" s="15">
        <v>19.75</v>
      </c>
      <c r="G22" s="15">
        <v>7.72</v>
      </c>
      <c r="H22" s="15">
        <v>6.72</v>
      </c>
      <c r="I22" s="15">
        <v>6.72</v>
      </c>
      <c r="J22" s="15">
        <v>6.6</v>
      </c>
      <c r="K22" s="15"/>
      <c r="L22" s="15"/>
      <c r="M22" s="15"/>
      <c r="N22" s="15"/>
      <c r="O22" s="15"/>
      <c r="P22" s="15"/>
      <c r="Q22" s="15"/>
      <c r="R22" s="15"/>
      <c r="S22" s="15">
        <f t="shared" si="1"/>
        <v>29.45</v>
      </c>
      <c r="T22" s="15">
        <f t="shared" si="2"/>
        <v>26.349999999999998</v>
      </c>
      <c r="U22" s="15">
        <f t="shared" si="3"/>
        <v>27.2</v>
      </c>
      <c r="V22" s="15">
        <f t="shared" si="4"/>
        <v>26.35</v>
      </c>
    </row>
    <row r="23" spans="1:22" x14ac:dyDescent="0.2">
      <c r="A23" s="14" t="s">
        <v>89</v>
      </c>
      <c r="B23" s="14" t="s">
        <v>90</v>
      </c>
      <c r="C23" s="15">
        <v>18</v>
      </c>
      <c r="D23" s="15">
        <v>17</v>
      </c>
      <c r="E23" s="15">
        <v>17</v>
      </c>
      <c r="F23" s="15">
        <v>17</v>
      </c>
      <c r="G23" s="15">
        <v>5</v>
      </c>
      <c r="H23" s="15">
        <v>5</v>
      </c>
      <c r="I23" s="15">
        <v>5</v>
      </c>
      <c r="J23" s="15">
        <v>5</v>
      </c>
      <c r="K23" s="15"/>
      <c r="L23" s="15"/>
      <c r="M23" s="15"/>
      <c r="N23" s="15"/>
      <c r="O23" s="15"/>
      <c r="P23" s="15"/>
      <c r="Q23" s="15"/>
      <c r="R23" s="15"/>
      <c r="S23" s="15">
        <f t="shared" si="1"/>
        <v>23</v>
      </c>
      <c r="T23" s="15">
        <f t="shared" si="2"/>
        <v>22</v>
      </c>
      <c r="U23" s="15">
        <f t="shared" si="3"/>
        <v>22</v>
      </c>
      <c r="V23" s="15">
        <f t="shared" si="4"/>
        <v>22</v>
      </c>
    </row>
    <row r="24" spans="1:22" x14ac:dyDescent="0.2">
      <c r="A24" s="14" t="s">
        <v>89</v>
      </c>
      <c r="B24" s="14" t="s">
        <v>94</v>
      </c>
      <c r="C24" s="15">
        <v>18.75</v>
      </c>
      <c r="D24" s="15">
        <v>19.75</v>
      </c>
      <c r="E24" s="15">
        <v>21.75</v>
      </c>
      <c r="F24" s="15">
        <v>20</v>
      </c>
      <c r="G24" s="15">
        <v>6</v>
      </c>
      <c r="H24" s="15">
        <v>7</v>
      </c>
      <c r="I24" s="15">
        <v>6</v>
      </c>
      <c r="J24" s="15">
        <v>9</v>
      </c>
      <c r="K24" s="15"/>
      <c r="L24" s="15"/>
      <c r="M24" s="15"/>
      <c r="N24" s="15"/>
      <c r="O24" s="15"/>
      <c r="P24" s="15"/>
      <c r="Q24" s="15"/>
      <c r="R24" s="15"/>
      <c r="S24" s="15">
        <f t="shared" si="1"/>
        <v>24.75</v>
      </c>
      <c r="T24" s="15">
        <f t="shared" si="2"/>
        <v>26.75</v>
      </c>
      <c r="U24" s="15">
        <f t="shared" si="3"/>
        <v>27.75</v>
      </c>
      <c r="V24" s="15">
        <f t="shared" si="4"/>
        <v>29</v>
      </c>
    </row>
    <row r="25" spans="1:22" x14ac:dyDescent="0.2">
      <c r="A25" s="14" t="s">
        <v>89</v>
      </c>
      <c r="B25" s="14" t="s">
        <v>102</v>
      </c>
      <c r="C25" s="15">
        <v>21</v>
      </c>
      <c r="D25" s="15">
        <v>23</v>
      </c>
      <c r="E25" s="15">
        <v>23.44</v>
      </c>
      <c r="F25" s="15">
        <v>23</v>
      </c>
      <c r="G25" s="15">
        <v>3</v>
      </c>
      <c r="H25" s="15">
        <v>3</v>
      </c>
      <c r="I25" s="15">
        <v>4</v>
      </c>
      <c r="J25" s="15">
        <v>4</v>
      </c>
      <c r="K25" s="15">
        <v>1</v>
      </c>
      <c r="L25" s="15">
        <v>1</v>
      </c>
      <c r="M25" s="15">
        <v>1</v>
      </c>
      <c r="N25" s="15"/>
      <c r="O25" s="15"/>
      <c r="P25" s="15"/>
      <c r="Q25" s="15"/>
      <c r="R25" s="15"/>
      <c r="S25" s="15">
        <f t="shared" si="1"/>
        <v>25</v>
      </c>
      <c r="T25" s="15">
        <f t="shared" si="2"/>
        <v>27</v>
      </c>
      <c r="U25" s="15">
        <f t="shared" si="3"/>
        <v>28.44</v>
      </c>
      <c r="V25" s="15">
        <f t="shared" si="4"/>
        <v>27</v>
      </c>
    </row>
    <row r="26" spans="1:22" x14ac:dyDescent="0.2">
      <c r="A26" s="14" t="s">
        <v>89</v>
      </c>
      <c r="B26" s="14" t="s">
        <v>109</v>
      </c>
      <c r="C26" s="15">
        <v>16.670000000000002</v>
      </c>
      <c r="D26" s="15">
        <v>15</v>
      </c>
      <c r="E26" s="15">
        <v>16</v>
      </c>
      <c r="F26" s="15">
        <v>16</v>
      </c>
      <c r="G26" s="15">
        <v>2</v>
      </c>
      <c r="H26" s="15">
        <v>3</v>
      </c>
      <c r="I26" s="15">
        <v>3</v>
      </c>
      <c r="J26" s="15">
        <v>4</v>
      </c>
      <c r="K26" s="15"/>
      <c r="L26" s="15">
        <v>0.7</v>
      </c>
      <c r="M26" s="15">
        <v>0.7</v>
      </c>
      <c r="N26" s="15">
        <v>0.7</v>
      </c>
      <c r="O26" s="15"/>
      <c r="P26" s="15"/>
      <c r="Q26" s="15"/>
      <c r="R26" s="15"/>
      <c r="S26" s="15">
        <f t="shared" si="1"/>
        <v>18.670000000000002</v>
      </c>
      <c r="T26" s="15">
        <f t="shared" si="2"/>
        <v>18.7</v>
      </c>
      <c r="U26" s="15">
        <f t="shared" si="3"/>
        <v>19.7</v>
      </c>
      <c r="V26" s="15">
        <f t="shared" si="4"/>
        <v>20.7</v>
      </c>
    </row>
    <row r="27" spans="1:22" x14ac:dyDescent="0.2">
      <c r="A27" s="14" t="s">
        <v>89</v>
      </c>
      <c r="B27" s="14" t="s">
        <v>116</v>
      </c>
      <c r="C27" s="15">
        <v>9</v>
      </c>
      <c r="D27" s="15">
        <v>9</v>
      </c>
      <c r="E27" s="15">
        <v>7</v>
      </c>
      <c r="F27" s="15">
        <v>6</v>
      </c>
      <c r="G27" s="15">
        <v>1</v>
      </c>
      <c r="H27" s="15">
        <v>1</v>
      </c>
      <c r="I27" s="15">
        <v>1</v>
      </c>
      <c r="J27" s="15">
        <v>1</v>
      </c>
      <c r="K27" s="15"/>
      <c r="L27" s="15"/>
      <c r="M27" s="15">
        <v>1</v>
      </c>
      <c r="N27" s="15">
        <v>1</v>
      </c>
      <c r="O27" s="15"/>
      <c r="P27" s="15"/>
      <c r="Q27" s="15"/>
      <c r="R27" s="15"/>
      <c r="S27" s="15">
        <f t="shared" si="1"/>
        <v>10</v>
      </c>
      <c r="T27" s="15">
        <f t="shared" si="2"/>
        <v>10</v>
      </c>
      <c r="U27" s="15">
        <f t="shared" si="3"/>
        <v>9</v>
      </c>
      <c r="V27" s="15">
        <f t="shared" si="4"/>
        <v>8</v>
      </c>
    </row>
    <row r="28" spans="1:22" x14ac:dyDescent="0.2">
      <c r="A28" s="14" t="s">
        <v>122</v>
      </c>
      <c r="B28" s="14" t="s">
        <v>123</v>
      </c>
      <c r="C28" s="15">
        <v>18</v>
      </c>
      <c r="D28" s="15">
        <v>15</v>
      </c>
      <c r="E28" s="15">
        <v>15</v>
      </c>
      <c r="F28" s="15">
        <v>15</v>
      </c>
      <c r="G28" s="15">
        <v>10.32</v>
      </c>
      <c r="H28" s="15">
        <v>10.120000000000001</v>
      </c>
      <c r="I28" s="15">
        <v>9.120000000000001</v>
      </c>
      <c r="J28" s="15">
        <v>11.120000000000001</v>
      </c>
      <c r="K28" s="15"/>
      <c r="L28" s="15"/>
      <c r="M28" s="15"/>
      <c r="N28" s="15"/>
      <c r="O28" s="15"/>
      <c r="P28" s="15"/>
      <c r="Q28" s="15"/>
      <c r="R28" s="15"/>
      <c r="S28" s="15">
        <f t="shared" si="1"/>
        <v>28.32</v>
      </c>
      <c r="T28" s="15">
        <f t="shared" si="2"/>
        <v>25.12</v>
      </c>
      <c r="U28" s="15">
        <f t="shared" si="3"/>
        <v>24.12</v>
      </c>
      <c r="V28" s="15">
        <f t="shared" si="4"/>
        <v>26.12</v>
      </c>
    </row>
    <row r="29" spans="1:22" x14ac:dyDescent="0.2">
      <c r="A29" s="14" t="s">
        <v>122</v>
      </c>
      <c r="B29" s="14" t="s">
        <v>125</v>
      </c>
      <c r="C29" s="15">
        <v>3</v>
      </c>
      <c r="D29" s="15">
        <v>3</v>
      </c>
      <c r="E29" s="15">
        <v>2</v>
      </c>
      <c r="F29" s="15">
        <v>3</v>
      </c>
      <c r="G29" s="15">
        <v>1</v>
      </c>
      <c r="H29" s="15">
        <v>2</v>
      </c>
      <c r="I29" s="15">
        <v>2</v>
      </c>
      <c r="J29" s="15">
        <v>2</v>
      </c>
      <c r="K29" s="15"/>
      <c r="L29" s="15"/>
      <c r="M29" s="15"/>
      <c r="N29" s="15"/>
      <c r="O29" s="15"/>
      <c r="P29" s="15"/>
      <c r="Q29" s="15"/>
      <c r="R29" s="15"/>
      <c r="S29" s="15">
        <f t="shared" si="1"/>
        <v>4</v>
      </c>
      <c r="T29" s="15">
        <f t="shared" si="2"/>
        <v>5</v>
      </c>
      <c r="U29" s="15">
        <f t="shared" si="3"/>
        <v>4</v>
      </c>
      <c r="V29" s="15">
        <f t="shared" si="4"/>
        <v>5</v>
      </c>
    </row>
    <row r="30" spans="1:22" x14ac:dyDescent="0.2">
      <c r="A30" s="14" t="s">
        <v>122</v>
      </c>
      <c r="B30" s="14" t="s">
        <v>127</v>
      </c>
      <c r="C30" s="15">
        <v>15</v>
      </c>
      <c r="D30" s="15">
        <v>16</v>
      </c>
      <c r="E30" s="15">
        <v>16.72</v>
      </c>
      <c r="F30" s="15">
        <v>16.72</v>
      </c>
      <c r="G30" s="15">
        <v>7</v>
      </c>
      <c r="H30" s="15">
        <v>9</v>
      </c>
      <c r="I30" s="15">
        <v>11</v>
      </c>
      <c r="J30" s="15">
        <v>11</v>
      </c>
      <c r="K30" s="15"/>
      <c r="L30" s="15">
        <v>1</v>
      </c>
      <c r="M30" s="15">
        <v>0.75</v>
      </c>
      <c r="N30" s="15">
        <v>0.75</v>
      </c>
      <c r="O30" s="15"/>
      <c r="P30" s="15"/>
      <c r="Q30" s="15"/>
      <c r="R30" s="15"/>
      <c r="S30" s="15">
        <f t="shared" si="1"/>
        <v>22</v>
      </c>
      <c r="T30" s="15">
        <f t="shared" si="2"/>
        <v>26</v>
      </c>
      <c r="U30" s="15">
        <f t="shared" si="3"/>
        <v>28.47</v>
      </c>
      <c r="V30" s="15">
        <f t="shared" si="4"/>
        <v>28.47</v>
      </c>
    </row>
    <row r="31" spans="1:22" x14ac:dyDescent="0.2">
      <c r="A31" s="14" t="s">
        <v>122</v>
      </c>
      <c r="B31" s="14" t="s">
        <v>128</v>
      </c>
      <c r="C31" s="15">
        <v>10</v>
      </c>
      <c r="D31" s="15">
        <v>9</v>
      </c>
      <c r="E31" s="15">
        <v>9</v>
      </c>
      <c r="F31" s="15">
        <v>9</v>
      </c>
      <c r="G31" s="15">
        <v>4.8</v>
      </c>
      <c r="H31" s="15">
        <v>4</v>
      </c>
      <c r="I31" s="15">
        <v>4</v>
      </c>
      <c r="J31" s="15">
        <v>4</v>
      </c>
      <c r="K31" s="15"/>
      <c r="L31" s="15"/>
      <c r="M31" s="15"/>
      <c r="N31" s="15"/>
      <c r="O31" s="15"/>
      <c r="P31" s="15"/>
      <c r="Q31" s="15"/>
      <c r="R31" s="15"/>
      <c r="S31" s="15">
        <f t="shared" si="1"/>
        <v>14.8</v>
      </c>
      <c r="T31" s="15">
        <f t="shared" si="2"/>
        <v>13</v>
      </c>
      <c r="U31" s="15">
        <f t="shared" si="3"/>
        <v>13</v>
      </c>
      <c r="V31" s="15">
        <f t="shared" si="4"/>
        <v>13</v>
      </c>
    </row>
    <row r="32" spans="1:22" x14ac:dyDescent="0.2">
      <c r="A32" s="14" t="s">
        <v>122</v>
      </c>
      <c r="B32" s="14" t="s">
        <v>130</v>
      </c>
      <c r="C32" s="15">
        <v>26</v>
      </c>
      <c r="D32" s="15">
        <v>27</v>
      </c>
      <c r="E32" s="15">
        <v>27</v>
      </c>
      <c r="F32" s="15">
        <v>29</v>
      </c>
      <c r="G32" s="15">
        <v>13.920000000000002</v>
      </c>
      <c r="H32" s="15">
        <v>14.770000000000001</v>
      </c>
      <c r="I32" s="15">
        <v>9.76</v>
      </c>
      <c r="J32" s="15">
        <v>11.200000000000001</v>
      </c>
      <c r="K32" s="15"/>
      <c r="L32" s="15"/>
      <c r="M32" s="15"/>
      <c r="N32" s="15"/>
      <c r="O32" s="15"/>
      <c r="P32" s="15"/>
      <c r="Q32" s="15"/>
      <c r="R32" s="15"/>
      <c r="S32" s="15">
        <f t="shared" si="1"/>
        <v>39.92</v>
      </c>
      <c r="T32" s="15">
        <f t="shared" si="2"/>
        <v>41.77</v>
      </c>
      <c r="U32" s="15">
        <f t="shared" si="3"/>
        <v>36.76</v>
      </c>
      <c r="V32" s="15">
        <f t="shared" si="4"/>
        <v>40.200000000000003</v>
      </c>
    </row>
    <row r="33" spans="1:22" x14ac:dyDescent="0.2">
      <c r="A33" s="14" t="s">
        <v>122</v>
      </c>
      <c r="B33" s="14" t="s">
        <v>134</v>
      </c>
      <c r="C33" s="15">
        <v>5</v>
      </c>
      <c r="D33" s="15">
        <v>5</v>
      </c>
      <c r="E33" s="15">
        <v>6</v>
      </c>
      <c r="F33" s="15">
        <v>6</v>
      </c>
      <c r="G33" s="15">
        <v>6</v>
      </c>
      <c r="H33" s="15">
        <v>6</v>
      </c>
      <c r="I33" s="15">
        <v>6</v>
      </c>
      <c r="J33" s="15">
        <v>7</v>
      </c>
      <c r="K33" s="15"/>
      <c r="L33" s="15"/>
      <c r="M33" s="15"/>
      <c r="N33" s="15"/>
      <c r="O33" s="15"/>
      <c r="P33" s="15"/>
      <c r="Q33" s="15"/>
      <c r="R33" s="15"/>
      <c r="S33" s="15">
        <f t="shared" si="1"/>
        <v>11</v>
      </c>
      <c r="T33" s="15">
        <f t="shared" si="2"/>
        <v>11</v>
      </c>
      <c r="U33" s="15">
        <f t="shared" si="3"/>
        <v>12</v>
      </c>
      <c r="V33" s="15">
        <f t="shared" si="4"/>
        <v>13</v>
      </c>
    </row>
    <row r="34" spans="1:22" x14ac:dyDescent="0.2">
      <c r="A34" s="14" t="s">
        <v>122</v>
      </c>
      <c r="B34" s="14" t="s">
        <v>139</v>
      </c>
      <c r="C34" s="15">
        <v>25</v>
      </c>
      <c r="D34" s="15">
        <v>23</v>
      </c>
      <c r="E34" s="15">
        <v>20</v>
      </c>
      <c r="F34" s="15">
        <v>16</v>
      </c>
      <c r="G34" s="15">
        <v>3.5199999999999996</v>
      </c>
      <c r="H34" s="15">
        <v>3.7199999999999998</v>
      </c>
      <c r="I34" s="15">
        <v>2</v>
      </c>
      <c r="J34" s="15">
        <v>5</v>
      </c>
      <c r="K34" s="15">
        <v>1</v>
      </c>
      <c r="L34" s="15">
        <v>1.8</v>
      </c>
      <c r="M34" s="15">
        <v>1.8</v>
      </c>
      <c r="N34" s="15">
        <v>1.53</v>
      </c>
      <c r="O34" s="15"/>
      <c r="P34" s="15"/>
      <c r="Q34" s="15"/>
      <c r="R34" s="15"/>
      <c r="S34" s="15">
        <f t="shared" si="1"/>
        <v>29.52</v>
      </c>
      <c r="T34" s="15">
        <f t="shared" si="2"/>
        <v>28.52</v>
      </c>
      <c r="U34" s="15">
        <f t="shared" si="3"/>
        <v>23.8</v>
      </c>
      <c r="V34" s="15">
        <f t="shared" si="4"/>
        <v>22.53</v>
      </c>
    </row>
    <row r="35" spans="1:22" x14ac:dyDescent="0.2">
      <c r="A35" s="14" t="s">
        <v>122</v>
      </c>
      <c r="B35" s="14" t="s">
        <v>142</v>
      </c>
      <c r="C35" s="15">
        <v>17</v>
      </c>
      <c r="D35" s="15">
        <v>15.72</v>
      </c>
      <c r="E35" s="15">
        <v>15.72</v>
      </c>
      <c r="F35" s="15">
        <v>16</v>
      </c>
      <c r="G35" s="15">
        <v>3</v>
      </c>
      <c r="H35" s="15">
        <v>3</v>
      </c>
      <c r="I35" s="15">
        <v>2.7199999999999998</v>
      </c>
      <c r="J35" s="15">
        <v>2</v>
      </c>
      <c r="K35" s="15"/>
      <c r="L35" s="15"/>
      <c r="M35" s="15"/>
      <c r="N35" s="15"/>
      <c r="O35" s="15"/>
      <c r="P35" s="15"/>
      <c r="Q35" s="15"/>
      <c r="R35" s="15"/>
      <c r="S35" s="15">
        <f t="shared" si="1"/>
        <v>20</v>
      </c>
      <c r="T35" s="15">
        <f t="shared" si="2"/>
        <v>18.72</v>
      </c>
      <c r="U35" s="15">
        <f t="shared" si="3"/>
        <v>18.440000000000001</v>
      </c>
      <c r="V35" s="15">
        <f t="shared" si="4"/>
        <v>18</v>
      </c>
    </row>
    <row r="36" spans="1:22" x14ac:dyDescent="0.2">
      <c r="A36" s="14" t="s">
        <v>122</v>
      </c>
      <c r="B36" s="14" t="s">
        <v>145</v>
      </c>
      <c r="C36" s="15">
        <v>28</v>
      </c>
      <c r="D36" s="15">
        <v>29</v>
      </c>
      <c r="E36" s="15">
        <v>25.73</v>
      </c>
      <c r="F36" s="15">
        <v>29.73</v>
      </c>
      <c r="G36" s="15">
        <v>20.72</v>
      </c>
      <c r="H36" s="15">
        <v>19.72</v>
      </c>
      <c r="I36" s="15">
        <v>17</v>
      </c>
      <c r="J36" s="15">
        <v>18.27</v>
      </c>
      <c r="K36" s="15"/>
      <c r="L36" s="15"/>
      <c r="M36" s="15"/>
      <c r="N36" s="15"/>
      <c r="O36" s="15"/>
      <c r="P36" s="15"/>
      <c r="Q36" s="15"/>
      <c r="R36" s="15"/>
      <c r="S36" s="15">
        <f t="shared" si="1"/>
        <v>48.72</v>
      </c>
      <c r="T36" s="15">
        <f t="shared" si="2"/>
        <v>48.72</v>
      </c>
      <c r="U36" s="15">
        <f t="shared" si="3"/>
        <v>42.730000000000004</v>
      </c>
      <c r="V36" s="15">
        <f t="shared" si="4"/>
        <v>48</v>
      </c>
    </row>
    <row r="37" spans="1:22" x14ac:dyDescent="0.2">
      <c r="A37" s="14" t="s">
        <v>122</v>
      </c>
      <c r="B37" s="14" t="s">
        <v>147</v>
      </c>
      <c r="C37" s="15">
        <v>6</v>
      </c>
      <c r="D37" s="15">
        <v>6</v>
      </c>
      <c r="E37" s="15">
        <v>7</v>
      </c>
      <c r="F37" s="15">
        <v>9</v>
      </c>
      <c r="G37" s="15">
        <v>5.73</v>
      </c>
      <c r="H37" s="15">
        <v>4.93</v>
      </c>
      <c r="I37" s="15">
        <v>4.8</v>
      </c>
      <c r="J37" s="15">
        <v>3.8</v>
      </c>
      <c r="K37" s="15"/>
      <c r="L37" s="15"/>
      <c r="M37" s="15"/>
      <c r="N37" s="15"/>
      <c r="O37" s="15"/>
      <c r="P37" s="15"/>
      <c r="Q37" s="15"/>
      <c r="R37" s="15"/>
      <c r="S37" s="15">
        <f t="shared" si="1"/>
        <v>11.73</v>
      </c>
      <c r="T37" s="15">
        <f t="shared" si="2"/>
        <v>10.93</v>
      </c>
      <c r="U37" s="15">
        <f t="shared" si="3"/>
        <v>11.8</v>
      </c>
      <c r="V37" s="15">
        <f t="shared" si="4"/>
        <v>12.8</v>
      </c>
    </row>
    <row r="38" spans="1:22" x14ac:dyDescent="0.2">
      <c r="A38" s="14" t="s">
        <v>122</v>
      </c>
      <c r="B38" s="14" t="s">
        <v>148</v>
      </c>
      <c r="C38" s="15">
        <v>22</v>
      </c>
      <c r="D38" s="15">
        <v>23</v>
      </c>
      <c r="E38" s="15">
        <v>22</v>
      </c>
      <c r="F38" s="15">
        <v>21</v>
      </c>
      <c r="G38" s="15">
        <v>3</v>
      </c>
      <c r="H38" s="15">
        <v>2</v>
      </c>
      <c r="I38" s="15">
        <v>2</v>
      </c>
      <c r="J38" s="15">
        <v>3.7199999999999998</v>
      </c>
      <c r="K38" s="15">
        <v>2.5</v>
      </c>
      <c r="L38" s="15">
        <v>0.75</v>
      </c>
      <c r="M38" s="15">
        <v>1.75</v>
      </c>
      <c r="N38" s="15">
        <v>2.75</v>
      </c>
      <c r="O38" s="15"/>
      <c r="P38" s="15"/>
      <c r="Q38" s="15"/>
      <c r="R38" s="15"/>
      <c r="S38" s="15">
        <f t="shared" si="1"/>
        <v>27.5</v>
      </c>
      <c r="T38" s="15">
        <f t="shared" si="2"/>
        <v>25.75</v>
      </c>
      <c r="U38" s="15">
        <f t="shared" si="3"/>
        <v>25.75</v>
      </c>
      <c r="V38" s="15">
        <f t="shared" si="4"/>
        <v>27.47</v>
      </c>
    </row>
    <row r="39" spans="1:22" x14ac:dyDescent="0.2">
      <c r="A39" s="14" t="s">
        <v>122</v>
      </c>
      <c r="B39" s="14" t="s">
        <v>150</v>
      </c>
      <c r="C39" s="15">
        <v>14</v>
      </c>
      <c r="D39" s="15">
        <v>14</v>
      </c>
      <c r="E39" s="15">
        <v>13</v>
      </c>
      <c r="F39" s="15">
        <v>14</v>
      </c>
      <c r="G39" s="15">
        <v>5.52</v>
      </c>
      <c r="H39" s="15">
        <v>5.52</v>
      </c>
      <c r="I39" s="15">
        <v>6.52</v>
      </c>
      <c r="J39" s="15">
        <v>4.72</v>
      </c>
      <c r="K39" s="15"/>
      <c r="L39" s="15"/>
      <c r="M39" s="15"/>
      <c r="N39" s="15"/>
      <c r="O39" s="15"/>
      <c r="P39" s="15"/>
      <c r="Q39" s="15"/>
      <c r="R39" s="15"/>
      <c r="S39" s="15">
        <f t="shared" si="1"/>
        <v>19.52</v>
      </c>
      <c r="T39" s="15">
        <f t="shared" si="2"/>
        <v>19.52</v>
      </c>
      <c r="U39" s="15">
        <f t="shared" si="3"/>
        <v>19.52</v>
      </c>
      <c r="V39" s="15">
        <f t="shared" si="4"/>
        <v>18.72</v>
      </c>
    </row>
    <row r="40" spans="1:22" x14ac:dyDescent="0.2">
      <c r="A40" s="14" t="s">
        <v>122</v>
      </c>
      <c r="B40" s="14" t="s">
        <v>151</v>
      </c>
      <c r="C40" s="15">
        <v>22</v>
      </c>
      <c r="D40" s="15">
        <v>21</v>
      </c>
      <c r="E40" s="15">
        <v>21</v>
      </c>
      <c r="F40" s="15">
        <v>19</v>
      </c>
      <c r="G40" s="15">
        <v>5</v>
      </c>
      <c r="H40" s="15">
        <v>5</v>
      </c>
      <c r="I40" s="15">
        <v>5</v>
      </c>
      <c r="J40" s="15">
        <v>6</v>
      </c>
      <c r="K40" s="15"/>
      <c r="L40" s="15"/>
      <c r="M40" s="15"/>
      <c r="N40" s="15"/>
      <c r="O40" s="15"/>
      <c r="P40" s="15"/>
      <c r="Q40" s="15"/>
      <c r="R40" s="15"/>
      <c r="S40" s="15">
        <f t="shared" si="1"/>
        <v>27</v>
      </c>
      <c r="T40" s="15">
        <f t="shared" si="2"/>
        <v>26</v>
      </c>
      <c r="U40" s="15">
        <f t="shared" si="3"/>
        <v>26</v>
      </c>
      <c r="V40" s="15">
        <f t="shared" si="4"/>
        <v>25</v>
      </c>
    </row>
    <row r="41" spans="1:22" x14ac:dyDescent="0.2">
      <c r="A41" s="14" t="s">
        <v>122</v>
      </c>
      <c r="B41" s="14" t="s">
        <v>156</v>
      </c>
      <c r="C41" s="15">
        <v>5</v>
      </c>
      <c r="D41" s="15">
        <v>5</v>
      </c>
      <c r="E41" s="15">
        <v>5</v>
      </c>
      <c r="F41" s="15">
        <v>6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>
        <f t="shared" si="1"/>
        <v>5</v>
      </c>
      <c r="T41" s="15">
        <f t="shared" si="2"/>
        <v>5</v>
      </c>
      <c r="U41" s="15">
        <f t="shared" si="3"/>
        <v>5</v>
      </c>
      <c r="V41" s="15">
        <f t="shared" si="4"/>
        <v>6</v>
      </c>
    </row>
    <row r="42" spans="1:22" x14ac:dyDescent="0.2">
      <c r="A42" s="14" t="s">
        <v>122</v>
      </c>
      <c r="B42" s="14" t="s">
        <v>158</v>
      </c>
      <c r="C42" s="15">
        <v>11</v>
      </c>
      <c r="D42" s="15">
        <v>10</v>
      </c>
      <c r="E42" s="15">
        <v>9</v>
      </c>
      <c r="F42" s="15">
        <v>10</v>
      </c>
      <c r="G42" s="15">
        <v>4</v>
      </c>
      <c r="H42" s="15">
        <v>9</v>
      </c>
      <c r="I42" s="15">
        <v>7</v>
      </c>
      <c r="J42" s="15">
        <v>8</v>
      </c>
      <c r="K42" s="15"/>
      <c r="L42" s="15"/>
      <c r="M42" s="15"/>
      <c r="N42" s="15"/>
      <c r="O42" s="15"/>
      <c r="P42" s="15"/>
      <c r="Q42" s="15"/>
      <c r="R42" s="15"/>
      <c r="S42" s="15">
        <f t="shared" si="1"/>
        <v>15</v>
      </c>
      <c r="T42" s="15">
        <f t="shared" si="2"/>
        <v>19</v>
      </c>
      <c r="U42" s="15">
        <f t="shared" si="3"/>
        <v>16</v>
      </c>
      <c r="V42" s="15">
        <f t="shared" si="4"/>
        <v>18</v>
      </c>
    </row>
    <row r="43" spans="1:22" x14ac:dyDescent="0.2">
      <c r="A43" s="14" t="s">
        <v>122</v>
      </c>
      <c r="B43" s="14" t="s">
        <v>160</v>
      </c>
      <c r="C43" s="15">
        <v>16</v>
      </c>
      <c r="D43" s="15">
        <v>15</v>
      </c>
      <c r="E43" s="15">
        <v>14</v>
      </c>
      <c r="F43" s="15">
        <v>16</v>
      </c>
      <c r="G43" s="15">
        <v>9</v>
      </c>
      <c r="H43" s="15">
        <v>9</v>
      </c>
      <c r="I43" s="15">
        <v>8</v>
      </c>
      <c r="J43" s="15">
        <v>6</v>
      </c>
      <c r="K43" s="15"/>
      <c r="L43" s="15"/>
      <c r="M43" s="15"/>
      <c r="N43" s="15"/>
      <c r="O43" s="15"/>
      <c r="P43" s="15"/>
      <c r="Q43" s="15"/>
      <c r="R43" s="15"/>
      <c r="S43" s="15">
        <f t="shared" si="1"/>
        <v>25</v>
      </c>
      <c r="T43" s="15">
        <f t="shared" si="2"/>
        <v>24</v>
      </c>
      <c r="U43" s="15">
        <f t="shared" si="3"/>
        <v>22</v>
      </c>
      <c r="V43" s="15">
        <f t="shared" si="4"/>
        <v>22</v>
      </c>
    </row>
    <row r="44" spans="1:22" x14ac:dyDescent="0.2">
      <c r="A44" s="14" t="s">
        <v>122</v>
      </c>
      <c r="B44" s="14" t="s">
        <v>164</v>
      </c>
      <c r="C44" s="15">
        <v>19</v>
      </c>
      <c r="D44" s="15">
        <v>19</v>
      </c>
      <c r="E44" s="15">
        <v>18.52</v>
      </c>
      <c r="F44" s="15">
        <v>16</v>
      </c>
      <c r="G44" s="15">
        <v>16.72</v>
      </c>
      <c r="H44" s="15">
        <v>16.72</v>
      </c>
      <c r="I44" s="15">
        <v>15.719999999999999</v>
      </c>
      <c r="J44" s="15">
        <v>15.719999999999999</v>
      </c>
      <c r="K44" s="15"/>
      <c r="L44" s="15"/>
      <c r="M44" s="15"/>
      <c r="N44" s="15"/>
      <c r="O44" s="15"/>
      <c r="P44" s="15"/>
      <c r="Q44" s="15"/>
      <c r="R44" s="15"/>
      <c r="S44" s="15">
        <f t="shared" si="1"/>
        <v>35.72</v>
      </c>
      <c r="T44" s="15">
        <f t="shared" si="2"/>
        <v>35.72</v>
      </c>
      <c r="U44" s="15">
        <f t="shared" si="3"/>
        <v>34.239999999999995</v>
      </c>
      <c r="V44" s="15">
        <f t="shared" si="4"/>
        <v>31.72</v>
      </c>
    </row>
    <row r="45" spans="1:22" x14ac:dyDescent="0.2">
      <c r="A45" s="14" t="s">
        <v>176</v>
      </c>
      <c r="B45" s="14" t="s">
        <v>177</v>
      </c>
      <c r="C45" s="15">
        <v>12</v>
      </c>
      <c r="D45" s="15">
        <v>12</v>
      </c>
      <c r="E45" s="15">
        <v>11</v>
      </c>
      <c r="F45" s="15">
        <v>10</v>
      </c>
      <c r="G45" s="15">
        <v>5.8</v>
      </c>
      <c r="H45" s="15">
        <v>4</v>
      </c>
      <c r="I45" s="15">
        <v>5</v>
      </c>
      <c r="J45" s="15">
        <v>6</v>
      </c>
      <c r="K45" s="15"/>
      <c r="L45" s="15"/>
      <c r="M45" s="15"/>
      <c r="N45" s="15"/>
      <c r="O45" s="15"/>
      <c r="P45" s="15"/>
      <c r="Q45" s="15"/>
      <c r="R45" s="15"/>
      <c r="S45" s="15">
        <f t="shared" si="1"/>
        <v>17.8</v>
      </c>
      <c r="T45" s="15">
        <f t="shared" si="2"/>
        <v>16</v>
      </c>
      <c r="U45" s="15">
        <f t="shared" si="3"/>
        <v>16</v>
      </c>
      <c r="V45" s="15">
        <f t="shared" si="4"/>
        <v>16</v>
      </c>
    </row>
    <row r="46" spans="1:22" x14ac:dyDescent="0.2">
      <c r="A46" s="14" t="s">
        <v>176</v>
      </c>
      <c r="B46" s="14" t="s">
        <v>180</v>
      </c>
      <c r="C46" s="15">
        <v>12</v>
      </c>
      <c r="D46" s="15">
        <v>13</v>
      </c>
      <c r="E46" s="15">
        <v>13</v>
      </c>
      <c r="F46" s="15">
        <v>12</v>
      </c>
      <c r="G46" s="15"/>
      <c r="H46" s="15">
        <v>1</v>
      </c>
      <c r="I46" s="15">
        <v>1</v>
      </c>
      <c r="J46" s="15">
        <v>2</v>
      </c>
      <c r="K46" s="15"/>
      <c r="L46" s="15"/>
      <c r="M46" s="15"/>
      <c r="N46" s="15"/>
      <c r="O46" s="15"/>
      <c r="P46" s="15"/>
      <c r="Q46" s="15"/>
      <c r="R46" s="15"/>
      <c r="S46" s="15">
        <f t="shared" si="1"/>
        <v>12</v>
      </c>
      <c r="T46" s="15">
        <f t="shared" si="2"/>
        <v>14</v>
      </c>
      <c r="U46" s="15">
        <f t="shared" si="3"/>
        <v>14</v>
      </c>
      <c r="V46" s="15">
        <f t="shared" si="4"/>
        <v>14</v>
      </c>
    </row>
    <row r="47" spans="1:22" x14ac:dyDescent="0.2">
      <c r="A47" s="14" t="s">
        <v>176</v>
      </c>
      <c r="B47" s="14" t="s">
        <v>181</v>
      </c>
      <c r="C47" s="15">
        <v>11</v>
      </c>
      <c r="D47" s="15">
        <v>11.719999999999999</v>
      </c>
      <c r="E47" s="15">
        <v>10.719999999999999</v>
      </c>
      <c r="F47" s="15">
        <v>10</v>
      </c>
      <c r="G47" s="15">
        <v>4</v>
      </c>
      <c r="H47" s="15">
        <v>5</v>
      </c>
      <c r="I47" s="15">
        <v>5</v>
      </c>
      <c r="J47" s="15">
        <v>4</v>
      </c>
      <c r="K47" s="15"/>
      <c r="L47" s="15"/>
      <c r="M47" s="15"/>
      <c r="N47" s="15"/>
      <c r="O47" s="15"/>
      <c r="P47" s="15"/>
      <c r="Q47" s="15"/>
      <c r="R47" s="15"/>
      <c r="S47" s="15">
        <f t="shared" si="1"/>
        <v>15</v>
      </c>
      <c r="T47" s="15">
        <f t="shared" si="2"/>
        <v>16.72</v>
      </c>
      <c r="U47" s="15">
        <f t="shared" si="3"/>
        <v>15.719999999999999</v>
      </c>
      <c r="V47" s="15">
        <f t="shared" si="4"/>
        <v>14</v>
      </c>
    </row>
    <row r="48" spans="1:22" x14ac:dyDescent="0.2">
      <c r="A48" s="14" t="s">
        <v>176</v>
      </c>
      <c r="B48" s="14" t="s">
        <v>182</v>
      </c>
      <c r="C48" s="15">
        <v>4</v>
      </c>
      <c r="D48" s="15">
        <v>5</v>
      </c>
      <c r="E48" s="15">
        <v>5</v>
      </c>
      <c r="F48" s="15">
        <v>7</v>
      </c>
      <c r="G48" s="15">
        <v>4</v>
      </c>
      <c r="H48" s="15">
        <v>4</v>
      </c>
      <c r="I48" s="15">
        <v>5</v>
      </c>
      <c r="J48" s="15">
        <v>5</v>
      </c>
      <c r="K48" s="15"/>
      <c r="L48" s="15"/>
      <c r="M48" s="15"/>
      <c r="N48" s="15"/>
      <c r="O48" s="15"/>
      <c r="P48" s="15"/>
      <c r="Q48" s="15"/>
      <c r="R48" s="15"/>
      <c r="S48" s="15">
        <f t="shared" si="1"/>
        <v>8</v>
      </c>
      <c r="T48" s="15">
        <f t="shared" si="2"/>
        <v>9</v>
      </c>
      <c r="U48" s="15">
        <f t="shared" si="3"/>
        <v>10</v>
      </c>
      <c r="V48" s="15">
        <f t="shared" si="4"/>
        <v>12</v>
      </c>
    </row>
    <row r="49" spans="1:22" x14ac:dyDescent="0.2">
      <c r="A49" s="14" t="s">
        <v>176</v>
      </c>
      <c r="B49" s="14" t="s">
        <v>189</v>
      </c>
      <c r="C49" s="15">
        <v>13</v>
      </c>
      <c r="D49" s="15">
        <v>12</v>
      </c>
      <c r="E49" s="15">
        <v>12</v>
      </c>
      <c r="F49" s="15">
        <v>13</v>
      </c>
      <c r="G49" s="15">
        <v>4</v>
      </c>
      <c r="H49" s="15">
        <v>4</v>
      </c>
      <c r="I49" s="15">
        <v>3</v>
      </c>
      <c r="J49" s="15">
        <v>6</v>
      </c>
      <c r="K49" s="15"/>
      <c r="L49" s="15"/>
      <c r="M49" s="15"/>
      <c r="N49" s="15"/>
      <c r="O49" s="15"/>
      <c r="P49" s="15"/>
      <c r="Q49" s="15"/>
      <c r="R49" s="15"/>
      <c r="S49" s="15">
        <f t="shared" si="1"/>
        <v>17</v>
      </c>
      <c r="T49" s="15">
        <f t="shared" si="2"/>
        <v>16</v>
      </c>
      <c r="U49" s="15">
        <f t="shared" si="3"/>
        <v>15</v>
      </c>
      <c r="V49" s="15">
        <f t="shared" si="4"/>
        <v>19</v>
      </c>
    </row>
    <row r="50" spans="1:22" x14ac:dyDescent="0.2">
      <c r="A50" s="14" t="s">
        <v>176</v>
      </c>
      <c r="B50" s="14" t="s">
        <v>191</v>
      </c>
      <c r="C50" s="15">
        <v>4</v>
      </c>
      <c r="D50" s="15">
        <v>6</v>
      </c>
      <c r="E50" s="15">
        <v>8</v>
      </c>
      <c r="F50" s="15">
        <v>9</v>
      </c>
      <c r="G50" s="15">
        <v>2</v>
      </c>
      <c r="H50" s="15">
        <v>3</v>
      </c>
      <c r="I50" s="15">
        <v>3</v>
      </c>
      <c r="J50" s="15">
        <v>4</v>
      </c>
      <c r="K50" s="15"/>
      <c r="L50" s="15"/>
      <c r="M50" s="15"/>
      <c r="N50" s="15"/>
      <c r="O50" s="15"/>
      <c r="P50" s="15"/>
      <c r="Q50" s="15"/>
      <c r="R50" s="15"/>
      <c r="S50" s="15">
        <f t="shared" si="1"/>
        <v>6</v>
      </c>
      <c r="T50" s="15">
        <f t="shared" si="2"/>
        <v>9</v>
      </c>
      <c r="U50" s="15">
        <f t="shared" si="3"/>
        <v>11</v>
      </c>
      <c r="V50" s="15">
        <f t="shared" si="4"/>
        <v>13</v>
      </c>
    </row>
    <row r="51" spans="1:22" x14ac:dyDescent="0.2">
      <c r="A51" s="14" t="s">
        <v>176</v>
      </c>
      <c r="B51" s="14" t="s">
        <v>194</v>
      </c>
      <c r="C51" s="15">
        <v>9</v>
      </c>
      <c r="D51" s="15">
        <v>9</v>
      </c>
      <c r="E51" s="15">
        <v>8</v>
      </c>
      <c r="F51" s="15">
        <v>8</v>
      </c>
      <c r="G51" s="15">
        <v>5</v>
      </c>
      <c r="H51" s="15">
        <v>6</v>
      </c>
      <c r="I51" s="15">
        <v>7</v>
      </c>
      <c r="J51" s="15">
        <v>7</v>
      </c>
      <c r="K51" s="15"/>
      <c r="L51" s="15"/>
      <c r="M51" s="15"/>
      <c r="N51" s="15"/>
      <c r="O51" s="15"/>
      <c r="P51" s="15"/>
      <c r="Q51" s="15"/>
      <c r="R51" s="15"/>
      <c r="S51" s="15">
        <f t="shared" si="1"/>
        <v>14</v>
      </c>
      <c r="T51" s="15">
        <f t="shared" si="2"/>
        <v>15</v>
      </c>
      <c r="U51" s="15">
        <f t="shared" si="3"/>
        <v>15</v>
      </c>
      <c r="V51" s="15">
        <f t="shared" si="4"/>
        <v>15</v>
      </c>
    </row>
    <row r="52" spans="1:22" x14ac:dyDescent="0.2">
      <c r="A52" s="14" t="s">
        <v>195</v>
      </c>
      <c r="B52" s="14" t="s">
        <v>196</v>
      </c>
      <c r="C52" s="15">
        <v>11</v>
      </c>
      <c r="D52" s="15">
        <v>10</v>
      </c>
      <c r="E52" s="15">
        <v>9</v>
      </c>
      <c r="F52" s="15">
        <v>8</v>
      </c>
      <c r="G52" s="15">
        <v>11.8</v>
      </c>
      <c r="H52" s="15">
        <v>12</v>
      </c>
      <c r="I52" s="15">
        <v>12.07</v>
      </c>
      <c r="J52" s="15">
        <v>13.2</v>
      </c>
      <c r="K52" s="15"/>
      <c r="L52" s="15"/>
      <c r="M52" s="15"/>
      <c r="N52" s="15"/>
      <c r="O52" s="15"/>
      <c r="P52" s="15"/>
      <c r="Q52" s="15"/>
      <c r="R52" s="15"/>
      <c r="S52" s="15">
        <f t="shared" si="1"/>
        <v>22.8</v>
      </c>
      <c r="T52" s="15">
        <f t="shared" si="2"/>
        <v>22</v>
      </c>
      <c r="U52" s="15">
        <f t="shared" si="3"/>
        <v>21.07</v>
      </c>
      <c r="V52" s="15">
        <f t="shared" si="4"/>
        <v>21.2</v>
      </c>
    </row>
    <row r="53" spans="1:22" x14ac:dyDescent="0.2">
      <c r="A53" s="14" t="s">
        <v>203</v>
      </c>
      <c r="B53" s="14" t="s">
        <v>204</v>
      </c>
      <c r="C53" s="15">
        <v>16</v>
      </c>
      <c r="D53" s="15">
        <v>17</v>
      </c>
      <c r="E53" s="15">
        <v>13.6</v>
      </c>
      <c r="F53" s="15">
        <v>11.6</v>
      </c>
      <c r="G53" s="15">
        <v>8.1999999999999993</v>
      </c>
      <c r="H53" s="15">
        <v>6.6999999999999984</v>
      </c>
      <c r="I53" s="15">
        <v>4.7299999999999995</v>
      </c>
      <c r="J53" s="15">
        <v>6.1</v>
      </c>
      <c r="K53" s="15"/>
      <c r="L53" s="15"/>
      <c r="M53" s="15"/>
      <c r="N53" s="15"/>
      <c r="O53" s="15">
        <v>16</v>
      </c>
      <c r="P53" s="15">
        <v>18.8</v>
      </c>
      <c r="Q53" s="15">
        <v>21.6</v>
      </c>
      <c r="R53" s="15">
        <v>19.8</v>
      </c>
      <c r="S53" s="15">
        <f t="shared" si="1"/>
        <v>40.200000000000003</v>
      </c>
      <c r="T53" s="15">
        <f t="shared" si="2"/>
        <v>42.5</v>
      </c>
      <c r="U53" s="15">
        <f t="shared" si="3"/>
        <v>39.93</v>
      </c>
      <c r="V53" s="15">
        <f t="shared" si="4"/>
        <v>37.5</v>
      </c>
    </row>
    <row r="54" spans="1:22" x14ac:dyDescent="0.2">
      <c r="A54" s="14" t="s">
        <v>210</v>
      </c>
      <c r="B54" s="14" t="s">
        <v>211</v>
      </c>
      <c r="C54" s="15">
        <v>19.72</v>
      </c>
      <c r="D54" s="15">
        <v>19</v>
      </c>
      <c r="E54" s="15">
        <v>17.600000000000001</v>
      </c>
      <c r="F54" s="15">
        <v>17</v>
      </c>
      <c r="G54" s="15">
        <v>7</v>
      </c>
      <c r="H54" s="15">
        <v>7.75</v>
      </c>
      <c r="I54" s="15">
        <v>3</v>
      </c>
      <c r="J54" s="15">
        <v>6</v>
      </c>
      <c r="K54" s="15"/>
      <c r="L54" s="15"/>
      <c r="M54" s="15"/>
      <c r="N54" s="15"/>
      <c r="O54" s="15">
        <v>33.53</v>
      </c>
      <c r="P54" s="15">
        <v>36.53</v>
      </c>
      <c r="Q54" s="15">
        <v>48.29</v>
      </c>
      <c r="R54" s="15">
        <v>45.089999999999996</v>
      </c>
      <c r="S54" s="15">
        <f t="shared" si="1"/>
        <v>60.25</v>
      </c>
      <c r="T54" s="15">
        <f t="shared" si="2"/>
        <v>63.28</v>
      </c>
      <c r="U54" s="15">
        <f t="shared" si="3"/>
        <v>68.89</v>
      </c>
      <c r="V54" s="15">
        <f t="shared" si="4"/>
        <v>68.09</v>
      </c>
    </row>
    <row r="55" spans="1:22" x14ac:dyDescent="0.2">
      <c r="A55" s="14" t="s">
        <v>210</v>
      </c>
      <c r="B55" s="14" t="s">
        <v>221</v>
      </c>
      <c r="C55" s="15">
        <v>98.210000000000008</v>
      </c>
      <c r="D55" s="15">
        <v>91.710000000000008</v>
      </c>
      <c r="E55" s="15">
        <v>94.56</v>
      </c>
      <c r="F55" s="15">
        <v>98.06</v>
      </c>
      <c r="G55" s="15">
        <v>43.03</v>
      </c>
      <c r="H55" s="15">
        <v>26.03</v>
      </c>
      <c r="I55" s="15">
        <v>21.73</v>
      </c>
      <c r="J55" s="15">
        <v>45.730000000000004</v>
      </c>
      <c r="K55" s="15">
        <v>15.530000000000001</v>
      </c>
      <c r="L55" s="15">
        <v>16.060000000000002</v>
      </c>
      <c r="M55" s="15">
        <v>16.060000000000002</v>
      </c>
      <c r="N55" s="15">
        <v>13.530000000000001</v>
      </c>
      <c r="O55" s="15">
        <v>838.13999999999908</v>
      </c>
      <c r="P55" s="15">
        <v>909.3999999999993</v>
      </c>
      <c r="Q55" s="15">
        <v>988.86999999999898</v>
      </c>
      <c r="R55" s="15">
        <v>1002.4999999999992</v>
      </c>
      <c r="S55" s="15">
        <f t="shared" si="1"/>
        <v>994.90999999999906</v>
      </c>
      <c r="T55" s="15">
        <f t="shared" si="2"/>
        <v>1043.1999999999994</v>
      </c>
      <c r="U55" s="15">
        <f t="shared" si="3"/>
        <v>1121.2199999999989</v>
      </c>
      <c r="V55" s="15">
        <f t="shared" si="4"/>
        <v>1159.8199999999993</v>
      </c>
    </row>
    <row r="56" spans="1:22" x14ac:dyDescent="0.2">
      <c r="A56" s="14" t="s">
        <v>232</v>
      </c>
      <c r="B56" s="14" t="s">
        <v>233</v>
      </c>
      <c r="C56" s="15">
        <v>10</v>
      </c>
      <c r="D56" s="15">
        <v>9</v>
      </c>
      <c r="E56" s="15">
        <v>9.5300000000000011</v>
      </c>
      <c r="F56" s="15">
        <v>8</v>
      </c>
      <c r="G56" s="15">
        <v>26.55</v>
      </c>
      <c r="H56" s="15">
        <v>25.68</v>
      </c>
      <c r="I56" s="15">
        <v>23.68</v>
      </c>
      <c r="J56" s="15">
        <v>21.680000000000003</v>
      </c>
      <c r="K56" s="15"/>
      <c r="L56" s="15"/>
      <c r="M56" s="15"/>
      <c r="N56" s="15"/>
      <c r="O56" s="15">
        <v>21</v>
      </c>
      <c r="P56" s="15">
        <v>23.72</v>
      </c>
      <c r="Q56" s="15">
        <v>25.72</v>
      </c>
      <c r="R56" s="15">
        <v>28.72</v>
      </c>
      <c r="S56" s="15">
        <f t="shared" si="1"/>
        <v>57.55</v>
      </c>
      <c r="T56" s="15">
        <f t="shared" si="2"/>
        <v>58.4</v>
      </c>
      <c r="U56" s="15">
        <f t="shared" si="3"/>
        <v>58.93</v>
      </c>
      <c r="V56" s="15">
        <f t="shared" si="4"/>
        <v>58.400000000000006</v>
      </c>
    </row>
    <row r="57" spans="1:22" x14ac:dyDescent="0.2">
      <c r="A57" s="14" t="s">
        <v>237</v>
      </c>
      <c r="B57" s="14" t="s">
        <v>238</v>
      </c>
      <c r="C57" s="15">
        <v>20.85</v>
      </c>
      <c r="D57" s="15">
        <v>20.85</v>
      </c>
      <c r="E57" s="15">
        <v>22.85</v>
      </c>
      <c r="F57" s="15">
        <v>21.53</v>
      </c>
      <c r="G57" s="15">
        <v>19.53</v>
      </c>
      <c r="H57" s="15">
        <v>19.91</v>
      </c>
      <c r="I57" s="15">
        <v>18.03</v>
      </c>
      <c r="J57" s="15">
        <v>19.630000000000003</v>
      </c>
      <c r="K57" s="15"/>
      <c r="L57" s="15"/>
      <c r="M57" s="15"/>
      <c r="N57" s="15"/>
      <c r="O57" s="15"/>
      <c r="P57" s="15"/>
      <c r="Q57" s="15"/>
      <c r="R57" s="15"/>
      <c r="S57" s="15">
        <f t="shared" si="1"/>
        <v>40.380000000000003</v>
      </c>
      <c r="T57" s="15">
        <f t="shared" si="2"/>
        <v>40.760000000000005</v>
      </c>
      <c r="U57" s="15">
        <f t="shared" si="3"/>
        <v>40.880000000000003</v>
      </c>
      <c r="V57" s="15">
        <f t="shared" si="4"/>
        <v>41.160000000000004</v>
      </c>
    </row>
    <row r="58" spans="1:22" x14ac:dyDescent="0.2">
      <c r="A58" s="14" t="s">
        <v>243</v>
      </c>
      <c r="B58" s="14" t="s">
        <v>244</v>
      </c>
      <c r="C58" s="15">
        <v>25</v>
      </c>
      <c r="D58" s="15">
        <v>23</v>
      </c>
      <c r="E58" s="15">
        <v>21</v>
      </c>
      <c r="F58" s="15">
        <v>26</v>
      </c>
      <c r="G58" s="15">
        <v>12</v>
      </c>
      <c r="H58" s="15">
        <v>11.53</v>
      </c>
      <c r="I58" s="15">
        <v>10.629999999999999</v>
      </c>
      <c r="J58" s="15">
        <v>10.629999999999999</v>
      </c>
      <c r="K58" s="15">
        <v>5</v>
      </c>
      <c r="L58" s="15">
        <v>4.6500000000000004</v>
      </c>
      <c r="M58" s="15">
        <v>2.75</v>
      </c>
      <c r="N58" s="15">
        <v>2.6</v>
      </c>
      <c r="O58" s="15"/>
      <c r="P58" s="15"/>
      <c r="Q58" s="15"/>
      <c r="R58" s="15"/>
      <c r="S58" s="15">
        <f t="shared" si="1"/>
        <v>42</v>
      </c>
      <c r="T58" s="15">
        <f t="shared" si="2"/>
        <v>39.18</v>
      </c>
      <c r="U58" s="15">
        <f t="shared" si="3"/>
        <v>34.379999999999995</v>
      </c>
      <c r="V58" s="15">
        <f t="shared" si="4"/>
        <v>39.229999999999997</v>
      </c>
    </row>
    <row r="59" spans="1:22" x14ac:dyDescent="0.2">
      <c r="S59" s="18">
        <f>SUM(S9:S58)</f>
        <v>2147.4299999999994</v>
      </c>
      <c r="T59" s="18">
        <f t="shared" ref="T59:V59" si="5">SUM(T9:T58)</f>
        <v>2204.2899999999995</v>
      </c>
      <c r="U59" s="18">
        <f t="shared" si="5"/>
        <v>2268.8999999999987</v>
      </c>
      <c r="V59" s="18">
        <f t="shared" si="5"/>
        <v>2326.0199999999995</v>
      </c>
    </row>
  </sheetData>
  <sheetProtection algorithmName="SHA-512" hashValue="1eUpCN1chLx1w/K4Gwb25uMDGqHYBgOa2QiVxSU+QXZWqouRYO+owDlLrkPGEifTOb6Lu5LQO75sSxDKlw8oUw==" saltValue="/xliswffRExMd/ylDeiztA==" spinCount="100000" sheet="1" objects="1" scenarios="1"/>
  <autoFilter ref="A8:V58" xr:uid="{A24FDDC5-4899-4016-8D5A-A364644DBD09}"/>
  <mergeCells count="11">
    <mergeCell ref="G7:J7"/>
    <mergeCell ref="K7:N7"/>
    <mergeCell ref="C7:F7"/>
    <mergeCell ref="S7:V7"/>
    <mergeCell ref="A1:V1"/>
    <mergeCell ref="A2:V2"/>
    <mergeCell ref="A3:V3"/>
    <mergeCell ref="A4:V4"/>
    <mergeCell ref="C6:F6"/>
    <mergeCell ref="O7:R7"/>
    <mergeCell ref="G6:R6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Enrollment Table</vt:lpstr>
      <vt:lpstr>Faculty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Hagan</dc:creator>
  <cp:lastModifiedBy>Katie Hagan</cp:lastModifiedBy>
  <cp:lastPrinted>2023-07-12T19:30:45Z</cp:lastPrinted>
  <dcterms:created xsi:type="dcterms:W3CDTF">2023-07-12T18:50:22Z</dcterms:created>
  <dcterms:modified xsi:type="dcterms:W3CDTF">2023-08-10T12:55:34Z</dcterms:modified>
</cp:coreProperties>
</file>